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sjssv05\プロジェクト大阪\741009_羽曳野市立学校給食センター等複合施設整備基本設計及びＣＭ業務\デザイン（成果物）\400_基本設計\004_打合資料・提示資料・議事録\■会議・打合せ資料\20231218_公告資料\"/>
    </mc:Choice>
  </mc:AlternateContent>
  <xr:revisionPtr revIDLastSave="0" documentId="13_ncr:1_{877EEC9D-E3CE-4CD0-B8FE-350376535F82}" xr6:coauthVersionLast="47" xr6:coauthVersionMax="47" xr10:uidLastSave="{00000000-0000-0000-0000-000000000000}"/>
  <bookViews>
    <workbookView xWindow="874" yWindow="-103" windowWidth="15686" windowHeight="9463" tabRatio="743" xr2:uid="{00000000-000D-0000-FFFF-FFFF00000000}"/>
  </bookViews>
  <sheets>
    <sheet name="見積書（大項目・中項目）" sheetId="54" r:id="rId1"/>
    <sheet name="見積書 (小項目・建設内訳)" sheetId="71" r:id="rId2"/>
    <sheet name="見積書 (小項目・厨房内訳)" sheetId="70" r:id="rId3"/>
    <sheet name="Sheet1" sheetId="73" r:id="rId4"/>
  </sheets>
  <definedNames>
    <definedName name="_xlnm.Print_Area" localSheetId="1">'見積書 (小項目・建設内訳)'!$A$1:$E$174</definedName>
    <definedName name="_xlnm.Print_Area" localSheetId="2">'見積書 (小項目・厨房内訳)'!$A$1:$E$30</definedName>
    <definedName name="_xlnm.Print_Area" localSheetId="0">'見積書（大項目・中項目）'!$A$1:$E$31</definedName>
    <definedName name="_xlnm.Print_Titles" localSheetId="1">'見積書 (小項目・建設内訳)'!$1:$1</definedName>
    <definedName name="_xlnm.Print_Titles" localSheetId="2">'見積書 (小項目・厨房内訳)'!$1:$1</definedName>
    <definedName name="_xlnm.Print_Titles" localSheetId="0">'見積書（大項目・中項目）'!$1:$1</definedName>
    <definedName name="印刷範囲" localSheetId="1">#REF!</definedName>
    <definedName name="印刷範囲" localSheetId="2">#REF!</definedName>
    <definedName name="印刷範囲" localSheetId="0">#REF!</definedName>
    <definedName name="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4" l="1"/>
  <c r="E23" i="54"/>
  <c r="E22" i="54"/>
  <c r="E21" i="54"/>
  <c r="E8" i="71"/>
  <c r="A160" i="71"/>
  <c r="E167" i="71"/>
  <c r="E169" i="71" s="1"/>
  <c r="A147" i="71"/>
  <c r="E153" i="71"/>
  <c r="E155" i="71" s="1"/>
  <c r="E140" i="71"/>
  <c r="E142" i="71" s="1"/>
  <c r="E29" i="54"/>
  <c r="E28" i="54"/>
  <c r="E30" i="54" s="1"/>
  <c r="E20" i="70"/>
  <c r="E30" i="70"/>
  <c r="E22" i="70"/>
  <c r="A132" i="71"/>
  <c r="A74" i="71"/>
  <c r="E126" i="71"/>
  <c r="E128" i="71" s="1"/>
  <c r="E78" i="71" s="1"/>
  <c r="E116" i="71"/>
  <c r="E118" i="71" s="1"/>
  <c r="E77" i="71" s="1"/>
  <c r="E102" i="71"/>
  <c r="E104" i="71" s="1"/>
  <c r="E76" i="71" s="1"/>
  <c r="E91" i="71"/>
  <c r="E93" i="71" s="1"/>
  <c r="E75" i="71" s="1"/>
  <c r="A78" i="71"/>
  <c r="A77" i="71"/>
  <c r="A76" i="71"/>
  <c r="A75" i="71"/>
  <c r="E51" i="71"/>
  <c r="E53" i="71" s="1"/>
  <c r="E61" i="71"/>
  <c r="E63" i="71" s="1"/>
  <c r="E34" i="71"/>
  <c r="E36" i="71" s="1"/>
  <c r="A9" i="71"/>
  <c r="A8" i="71"/>
  <c r="E67" i="71"/>
  <c r="E69" i="71" s="1"/>
  <c r="E9" i="71" s="1"/>
  <c r="E22" i="71"/>
  <c r="E24" i="71" s="1"/>
  <c r="A4" i="71"/>
  <c r="A3" i="71"/>
  <c r="E79" i="71" l="1"/>
  <c r="E6" i="71"/>
  <c r="A6" i="71"/>
  <c r="A7" i="71"/>
  <c r="A5" i="71"/>
  <c r="A27" i="54"/>
  <c r="A18" i="54"/>
  <c r="E7" i="71"/>
  <c r="E16" i="54"/>
  <c r="A13" i="54"/>
  <c r="E3" i="54" l="1"/>
  <c r="E5" i="71"/>
  <c r="E5" i="54" l="1"/>
  <c r="E10" i="71"/>
  <c r="E20" i="54" l="1"/>
  <c r="E25" i="54" s="1"/>
  <c r="E4" i="54" s="1"/>
  <c r="E6" i="54" s="1"/>
  <c r="E7" i="54" s="1"/>
  <c r="E8" i="54" s="1"/>
</calcChain>
</file>

<file path=xl/sharedStrings.xml><?xml version="1.0" encoding="utf-8"?>
<sst xmlns="http://schemas.openxmlformats.org/spreadsheetml/2006/main" count="355" uniqueCount="117">
  <si>
    <t>内　　　　容</t>
    <rPh sb="0" eb="1">
      <t>ウチ</t>
    </rPh>
    <rPh sb="5" eb="6">
      <t>カタチ</t>
    </rPh>
    <phoneticPr fontId="8"/>
  </si>
  <si>
    <t>数　量</t>
    <rPh sb="0" eb="1">
      <t>カズ</t>
    </rPh>
    <rPh sb="2" eb="3">
      <t>リョウ</t>
    </rPh>
    <phoneticPr fontId="8"/>
  </si>
  <si>
    <t>単位</t>
    <rPh sb="0" eb="2">
      <t>タンイ</t>
    </rPh>
    <phoneticPr fontId="8"/>
  </si>
  <si>
    <t>金　　額</t>
    <rPh sb="0" eb="1">
      <t>キン</t>
    </rPh>
    <rPh sb="3" eb="4">
      <t>ガク</t>
    </rPh>
    <phoneticPr fontId="8"/>
  </si>
  <si>
    <t>式</t>
    <rPh sb="0" eb="1">
      <t>シキ</t>
    </rPh>
    <phoneticPr fontId="9"/>
  </si>
  <si>
    <t>項　　　　目</t>
    <rPh sb="0" eb="1">
      <t>コウ</t>
    </rPh>
    <rPh sb="5" eb="6">
      <t>モク</t>
    </rPh>
    <phoneticPr fontId="8"/>
  </si>
  <si>
    <t>計</t>
    <rPh sb="0" eb="1">
      <t>ケイ</t>
    </rPh>
    <phoneticPr fontId="8"/>
  </si>
  <si>
    <t>消費税等相当額</t>
    <rPh sb="0" eb="2">
      <t>ショウヒゼイ</t>
    </rPh>
    <rPh sb="2" eb="3">
      <t>トウ</t>
    </rPh>
    <rPh sb="3" eb="5">
      <t>ソウトウ</t>
    </rPh>
    <rPh sb="5" eb="6">
      <t>ガク</t>
    </rPh>
    <phoneticPr fontId="8"/>
  </si>
  <si>
    <t>総合計</t>
    <rPh sb="0" eb="2">
      <t>ゴウケイ</t>
    </rPh>
    <phoneticPr fontId="8"/>
  </si>
  <si>
    <t>【大項目】</t>
    <rPh sb="0" eb="3">
      <t>ダイコウモク</t>
    </rPh>
    <phoneticPr fontId="8"/>
  </si>
  <si>
    <t>【中項目】</t>
    <rPh sb="1" eb="2">
      <t>チュウ</t>
    </rPh>
    <rPh sb="2" eb="4">
      <t>コウモク</t>
    </rPh>
    <phoneticPr fontId="8"/>
  </si>
  <si>
    <t>【小項目】</t>
    <rPh sb="1" eb="2">
      <t>ショウ</t>
    </rPh>
    <rPh sb="2" eb="4">
      <t>コウモク</t>
    </rPh>
    <phoneticPr fontId="8"/>
  </si>
  <si>
    <t>その他</t>
    <rPh sb="2" eb="3">
      <t>タ</t>
    </rPh>
    <phoneticPr fontId="4"/>
  </si>
  <si>
    <t>以下必要に応じて改行</t>
    <rPh sb="0" eb="3">
      <t>イカヒツヨウ</t>
    </rPh>
    <rPh sb="4" eb="5">
      <t>オウ</t>
    </rPh>
    <rPh sb="7" eb="9">
      <t>カイギョウ</t>
    </rPh>
    <phoneticPr fontId="4"/>
  </si>
  <si>
    <t>※金額欄のリンクは解除しても良い。</t>
    <rPh sb="0" eb="2">
      <t>キンガク</t>
    </rPh>
    <rPh sb="2" eb="3">
      <t>ラン</t>
    </rPh>
    <rPh sb="8" eb="10">
      <t>カイジョ</t>
    </rPh>
    <rPh sb="13" eb="14">
      <t>ヨ</t>
    </rPh>
    <phoneticPr fontId="8"/>
  </si>
  <si>
    <t>直接仮設工事</t>
    <rPh sb="0" eb="5">
      <t>チョクセツカセツコウジ</t>
    </rPh>
    <phoneticPr fontId="4"/>
  </si>
  <si>
    <t>土工事</t>
    <rPh sb="0" eb="2">
      <t>ドコウジ</t>
    </rPh>
    <phoneticPr fontId="4"/>
  </si>
  <si>
    <t>躯体工事</t>
    <rPh sb="0" eb="3">
      <t>クタイコウジ</t>
    </rPh>
    <phoneticPr fontId="4"/>
  </si>
  <si>
    <t>屋根工事</t>
    <rPh sb="0" eb="3">
      <t>ヤネコウジ</t>
    </rPh>
    <phoneticPr fontId="4"/>
  </si>
  <si>
    <t>外装工事</t>
    <rPh sb="0" eb="3">
      <t>ガイソウコウジ</t>
    </rPh>
    <phoneticPr fontId="4"/>
  </si>
  <si>
    <t>内装工事</t>
    <rPh sb="0" eb="3">
      <t>ナイソウコウジ</t>
    </rPh>
    <phoneticPr fontId="4"/>
  </si>
  <si>
    <t>共通仮設・諸経費</t>
    <rPh sb="0" eb="3">
      <t>キョウツウカセツ</t>
    </rPh>
    <rPh sb="4" eb="7">
      <t>ショケイヒ</t>
    </rPh>
    <phoneticPr fontId="4"/>
  </si>
  <si>
    <t>Ｂ.建設業務</t>
    <rPh sb="2" eb="4">
      <t>ケンセツ</t>
    </rPh>
    <rPh sb="3" eb="5">
      <t>ギョウム</t>
    </rPh>
    <phoneticPr fontId="8"/>
  </si>
  <si>
    <t>A　建築工事</t>
    <rPh sb="1" eb="5">
      <t>ケンチクコウジ</t>
    </rPh>
    <phoneticPr fontId="9"/>
  </si>
  <si>
    <t>A　建築工事　計</t>
    <rPh sb="7" eb="8">
      <t>ケイ</t>
    </rPh>
    <phoneticPr fontId="8"/>
  </si>
  <si>
    <t>※小項目以下の詳細見積については、可能な限り示すこと。</t>
    <rPh sb="1" eb="2">
      <t>ショウ</t>
    </rPh>
    <rPh sb="2" eb="4">
      <t>コウモク</t>
    </rPh>
    <rPh sb="4" eb="6">
      <t>イカ</t>
    </rPh>
    <rPh sb="7" eb="9">
      <t>ショウサイ</t>
    </rPh>
    <rPh sb="9" eb="11">
      <t>ミツモリ</t>
    </rPh>
    <rPh sb="17" eb="19">
      <t>カノウ</t>
    </rPh>
    <rPh sb="20" eb="21">
      <t>カギ</t>
    </rPh>
    <rPh sb="22" eb="23">
      <t>シメ</t>
    </rPh>
    <phoneticPr fontId="8"/>
  </si>
  <si>
    <t>（５）工事監理業務</t>
    <phoneticPr fontId="8"/>
  </si>
  <si>
    <t>（６）建設業務</t>
    <phoneticPr fontId="8"/>
  </si>
  <si>
    <t>杭工事</t>
    <rPh sb="0" eb="3">
      <t>クイコウジ</t>
    </rPh>
    <phoneticPr fontId="4"/>
  </si>
  <si>
    <t>ユニット工事</t>
    <rPh sb="4" eb="6">
      <t>コウジ</t>
    </rPh>
    <phoneticPr fontId="4"/>
  </si>
  <si>
    <t>（６）-１学校給食センター</t>
    <rPh sb="5" eb="7">
      <t>ガッコウ</t>
    </rPh>
    <rPh sb="7" eb="9">
      <t>キュウショク</t>
    </rPh>
    <phoneticPr fontId="8"/>
  </si>
  <si>
    <t>（６）-２青少年児童センター　会館部分</t>
    <rPh sb="5" eb="8">
      <t>セイショウネン</t>
    </rPh>
    <rPh sb="8" eb="10">
      <t>ジドウ</t>
    </rPh>
    <rPh sb="14" eb="18">
      <t>カイカンブブン</t>
    </rPh>
    <phoneticPr fontId="8"/>
  </si>
  <si>
    <t>Ａ.設計・監理業務</t>
    <rPh sb="2" eb="4">
      <t>セッケイ</t>
    </rPh>
    <rPh sb="5" eb="7">
      <t>カンリ</t>
    </rPh>
    <rPh sb="7" eb="9">
      <t>ギョウム</t>
    </rPh>
    <phoneticPr fontId="8"/>
  </si>
  <si>
    <t>Ｃ.調理設備調達設置業務</t>
    <phoneticPr fontId="8"/>
  </si>
  <si>
    <t>計（Ａ～Ｃ）</t>
    <rPh sb="0" eb="1">
      <t>ケイ</t>
    </rPh>
    <phoneticPr fontId="8"/>
  </si>
  <si>
    <t>B　電気設備工事</t>
    <rPh sb="2" eb="4">
      <t>デンキ</t>
    </rPh>
    <rPh sb="4" eb="6">
      <t>セツビ</t>
    </rPh>
    <rPh sb="6" eb="8">
      <t>コウジ</t>
    </rPh>
    <phoneticPr fontId="9"/>
  </si>
  <si>
    <t>B　電気設備工事　計</t>
    <rPh sb="8" eb="9">
      <t>ケイ</t>
    </rPh>
    <phoneticPr fontId="8"/>
  </si>
  <si>
    <t>C　給排水設備工事</t>
    <rPh sb="2" eb="9">
      <t>キュウハイスイセツビコウジ</t>
    </rPh>
    <phoneticPr fontId="9"/>
  </si>
  <si>
    <t>C　給排水設備工事　計</t>
    <rPh sb="9" eb="10">
      <t>ケイ</t>
    </rPh>
    <phoneticPr fontId="8"/>
  </si>
  <si>
    <t>D　空気調和設備工事</t>
    <rPh sb="2" eb="8">
      <t>クウキチョウワセツビ</t>
    </rPh>
    <rPh sb="8" eb="9">
      <t>セツビ</t>
    </rPh>
    <phoneticPr fontId="9"/>
  </si>
  <si>
    <t>D　空気調和設備工事　計</t>
    <rPh sb="9" eb="10">
      <t>ケイ</t>
    </rPh>
    <phoneticPr fontId="8"/>
  </si>
  <si>
    <t>E　昇降機設備工事</t>
    <rPh sb="2" eb="5">
      <t>ショウコウキ</t>
    </rPh>
    <rPh sb="5" eb="7">
      <t>セツビ</t>
    </rPh>
    <rPh sb="7" eb="8">
      <t>セツビ</t>
    </rPh>
    <phoneticPr fontId="9"/>
  </si>
  <si>
    <t>E　昇降機設備工事　計</t>
    <rPh sb="2" eb="5">
      <t>ショウコウキ</t>
    </rPh>
    <rPh sb="5" eb="7">
      <t>セツビ</t>
    </rPh>
    <rPh sb="7" eb="9">
      <t>コウジ</t>
    </rPh>
    <phoneticPr fontId="8"/>
  </si>
  <si>
    <t>昇降機設備工事</t>
    <rPh sb="0" eb="3">
      <t>ショウコウキ</t>
    </rPh>
    <rPh sb="3" eb="5">
      <t>セツビ</t>
    </rPh>
    <rPh sb="5" eb="7">
      <t>コウジ</t>
    </rPh>
    <phoneticPr fontId="3"/>
  </si>
  <si>
    <t>（６）-１学校給食センター　建設業務　計</t>
    <rPh sb="19" eb="20">
      <t>ケイ</t>
    </rPh>
    <phoneticPr fontId="8"/>
  </si>
  <si>
    <t>基幹設備工事</t>
    <rPh sb="0" eb="2">
      <t>キカン</t>
    </rPh>
    <rPh sb="2" eb="4">
      <t>セツビ</t>
    </rPh>
    <phoneticPr fontId="3"/>
  </si>
  <si>
    <t>強電設備工事</t>
    <rPh sb="0" eb="2">
      <t>キョウデン</t>
    </rPh>
    <rPh sb="2" eb="4">
      <t>セツビ</t>
    </rPh>
    <phoneticPr fontId="3"/>
  </si>
  <si>
    <t>弱電設備工事</t>
    <rPh sb="0" eb="2">
      <t>ジャクデン</t>
    </rPh>
    <rPh sb="2" eb="4">
      <t>セツビ</t>
    </rPh>
    <phoneticPr fontId="3"/>
  </si>
  <si>
    <t>防犯設備工事</t>
    <rPh sb="0" eb="2">
      <t>ボウハン</t>
    </rPh>
    <rPh sb="2" eb="4">
      <t>セツビ</t>
    </rPh>
    <phoneticPr fontId="3"/>
  </si>
  <si>
    <t>特殊弱電設備工事</t>
    <rPh sb="0" eb="2">
      <t>トクシュ</t>
    </rPh>
    <rPh sb="2" eb="4">
      <t>ジャクデン</t>
    </rPh>
    <rPh sb="4" eb="6">
      <t>セツビ</t>
    </rPh>
    <phoneticPr fontId="3"/>
  </si>
  <si>
    <t>防災設備工事</t>
    <rPh sb="0" eb="2">
      <t>ボウサイ</t>
    </rPh>
    <rPh sb="2" eb="4">
      <t>セツビ</t>
    </rPh>
    <phoneticPr fontId="3"/>
  </si>
  <si>
    <t>※小項目以下の詳細見積については、可能な限り示すこと。</t>
    <phoneticPr fontId="4"/>
  </si>
  <si>
    <t>衛生器具設備工事</t>
    <rPh sb="0" eb="2">
      <t>エイセイ</t>
    </rPh>
    <rPh sb="2" eb="4">
      <t>キグ</t>
    </rPh>
    <rPh sb="4" eb="6">
      <t>セツビ</t>
    </rPh>
    <rPh sb="5" eb="7">
      <t>コウジ</t>
    </rPh>
    <phoneticPr fontId="3"/>
  </si>
  <si>
    <t>給水設備工事</t>
    <rPh sb="0" eb="2">
      <t>キュウスイ</t>
    </rPh>
    <rPh sb="2" eb="4">
      <t>セツビ</t>
    </rPh>
    <phoneticPr fontId="3"/>
  </si>
  <si>
    <t>排水設備工事</t>
    <rPh sb="0" eb="2">
      <t>ハイスイ</t>
    </rPh>
    <rPh sb="2" eb="4">
      <t>セツビ</t>
    </rPh>
    <phoneticPr fontId="3"/>
  </si>
  <si>
    <t>給湯設備工事</t>
    <rPh sb="0" eb="2">
      <t>キュウトウ</t>
    </rPh>
    <rPh sb="2" eb="4">
      <t>セツビ</t>
    </rPh>
    <phoneticPr fontId="3"/>
  </si>
  <si>
    <t>消火設備工事</t>
    <rPh sb="0" eb="2">
      <t>ショウカ</t>
    </rPh>
    <rPh sb="2" eb="4">
      <t>セツビ</t>
    </rPh>
    <phoneticPr fontId="3"/>
  </si>
  <si>
    <t>都市ガス設備工事</t>
    <rPh sb="0" eb="2">
      <t>トシ</t>
    </rPh>
    <rPh sb="4" eb="6">
      <t>セツビ</t>
    </rPh>
    <phoneticPr fontId="3"/>
  </si>
  <si>
    <t>蒸気設備工事</t>
    <rPh sb="0" eb="2">
      <t>ジョウキ</t>
    </rPh>
    <rPh sb="2" eb="4">
      <t>セツビ</t>
    </rPh>
    <phoneticPr fontId="3"/>
  </si>
  <si>
    <t>油管設備工事</t>
    <rPh sb="0" eb="2">
      <t>アブラカン</t>
    </rPh>
    <rPh sb="2" eb="4">
      <t>セツビ</t>
    </rPh>
    <phoneticPr fontId="3"/>
  </si>
  <si>
    <t>スラリー管設備工事</t>
    <rPh sb="4" eb="5">
      <t>カン</t>
    </rPh>
    <rPh sb="5" eb="7">
      <t>セツビ</t>
    </rPh>
    <phoneticPr fontId="3"/>
  </si>
  <si>
    <t>屋外給水設備工事</t>
    <rPh sb="0" eb="2">
      <t>オクガイ</t>
    </rPh>
    <rPh sb="2" eb="4">
      <t>キュウスイ</t>
    </rPh>
    <rPh sb="4" eb="6">
      <t>セツビ</t>
    </rPh>
    <rPh sb="6" eb="8">
      <t>コウジ</t>
    </rPh>
    <phoneticPr fontId="4"/>
  </si>
  <si>
    <t>屋外排水設備工事</t>
    <rPh sb="0" eb="2">
      <t>オクガイ</t>
    </rPh>
    <rPh sb="2" eb="4">
      <t>ハイスイ</t>
    </rPh>
    <rPh sb="4" eb="6">
      <t>セツビ</t>
    </rPh>
    <rPh sb="6" eb="8">
      <t>コウジ</t>
    </rPh>
    <phoneticPr fontId="4"/>
  </si>
  <si>
    <t>空気調和設備工事</t>
    <rPh sb="0" eb="4">
      <t>クウキチョウワ</t>
    </rPh>
    <rPh sb="4" eb="6">
      <t>セツビ</t>
    </rPh>
    <phoneticPr fontId="3"/>
  </si>
  <si>
    <t>換気設備工事</t>
    <rPh sb="0" eb="2">
      <t>カンキ</t>
    </rPh>
    <rPh sb="2" eb="4">
      <t>セツビ</t>
    </rPh>
    <phoneticPr fontId="3"/>
  </si>
  <si>
    <t>中央監視設備工事</t>
    <rPh sb="0" eb="4">
      <t>チュウオウカンシ</t>
    </rPh>
    <rPh sb="4" eb="6">
      <t>セツビ</t>
    </rPh>
    <phoneticPr fontId="3"/>
  </si>
  <si>
    <t>自動制御設備工事</t>
    <rPh sb="0" eb="4">
      <t>ジドウセイギョ</t>
    </rPh>
    <rPh sb="4" eb="6">
      <t>セツビ</t>
    </rPh>
    <phoneticPr fontId="3"/>
  </si>
  <si>
    <t>（６）-２青少年児童センター　会館部分　建設業務　計</t>
    <rPh sb="25" eb="26">
      <t>ケイ</t>
    </rPh>
    <phoneticPr fontId="8"/>
  </si>
  <si>
    <t>（６）-３附属建物</t>
    <rPh sb="5" eb="7">
      <t>フゾク</t>
    </rPh>
    <rPh sb="7" eb="9">
      <t>タテモノ</t>
    </rPh>
    <phoneticPr fontId="8"/>
  </si>
  <si>
    <t>（６）-４外構・屋外設備</t>
    <rPh sb="5" eb="7">
      <t>ガイコウ</t>
    </rPh>
    <rPh sb="8" eb="10">
      <t>オクガイ</t>
    </rPh>
    <rPh sb="10" eb="12">
      <t>セツビ</t>
    </rPh>
    <phoneticPr fontId="8"/>
  </si>
  <si>
    <t>（６）-５解体撤去工事</t>
    <rPh sb="5" eb="7">
      <t>カイタイ</t>
    </rPh>
    <rPh sb="7" eb="9">
      <t>テッキョ</t>
    </rPh>
    <rPh sb="9" eb="11">
      <t>コウジ</t>
    </rPh>
    <phoneticPr fontId="8"/>
  </si>
  <si>
    <t>荷受室1,2/検収室/器具カート洗浄室1,2</t>
    <rPh sb="0" eb="2">
      <t>ニウケ</t>
    </rPh>
    <rPh sb="2" eb="3">
      <t>シツ</t>
    </rPh>
    <rPh sb="7" eb="9">
      <t>ケンシュウ</t>
    </rPh>
    <rPh sb="9" eb="10">
      <t>シツ</t>
    </rPh>
    <rPh sb="11" eb="13">
      <t>キグ</t>
    </rPh>
    <rPh sb="16" eb="18">
      <t>センジョウ</t>
    </rPh>
    <rPh sb="18" eb="19">
      <t>シツ</t>
    </rPh>
    <phoneticPr fontId="4"/>
  </si>
  <si>
    <t>皮むき室</t>
    <phoneticPr fontId="4"/>
  </si>
  <si>
    <t>食品庫/仕分室</t>
    <phoneticPr fontId="4"/>
  </si>
  <si>
    <t>野菜下処理室</t>
    <phoneticPr fontId="4"/>
  </si>
  <si>
    <t>魚肉卵下処理室</t>
    <phoneticPr fontId="4"/>
  </si>
  <si>
    <t>野菜上処理室</t>
    <phoneticPr fontId="4"/>
  </si>
  <si>
    <t>煮炊き調理室</t>
    <phoneticPr fontId="4"/>
  </si>
  <si>
    <t>揚物･焼物調理室</t>
    <phoneticPr fontId="4"/>
  </si>
  <si>
    <t>ボイル室</t>
    <phoneticPr fontId="4"/>
  </si>
  <si>
    <t>和え物室</t>
    <phoneticPr fontId="4"/>
  </si>
  <si>
    <t>器具･カート洗浄室3</t>
    <phoneticPr fontId="4"/>
  </si>
  <si>
    <t>アレルギー食専用調理室</t>
    <phoneticPr fontId="4"/>
  </si>
  <si>
    <t>コンテナ室</t>
    <phoneticPr fontId="4"/>
  </si>
  <si>
    <t>洗浄室/残渣室</t>
    <phoneticPr fontId="4"/>
  </si>
  <si>
    <t>前室1,2.3</t>
    <phoneticPr fontId="4"/>
  </si>
  <si>
    <t>諸経費</t>
    <rPh sb="0" eb="2">
      <t>ショケイヒ</t>
    </rPh>
    <phoneticPr fontId="4"/>
  </si>
  <si>
    <t>（７）-１調理設備調達設置業務</t>
    <phoneticPr fontId="8"/>
  </si>
  <si>
    <t>（７）-２食器・食缶等</t>
    <phoneticPr fontId="8"/>
  </si>
  <si>
    <t>（７）-１調理設備調達設置業務</t>
    <phoneticPr fontId="4"/>
  </si>
  <si>
    <t>（７）-１調理設備調達設置業務　計</t>
    <rPh sb="5" eb="7">
      <t>チョウリ</t>
    </rPh>
    <rPh sb="7" eb="9">
      <t>セツビ</t>
    </rPh>
    <rPh sb="9" eb="11">
      <t>チョウタツ</t>
    </rPh>
    <rPh sb="11" eb="13">
      <t>セッチ</t>
    </rPh>
    <rPh sb="13" eb="15">
      <t>ギョウム</t>
    </rPh>
    <phoneticPr fontId="8"/>
  </si>
  <si>
    <t>食器</t>
    <rPh sb="0" eb="1">
      <t>ショッキ</t>
    </rPh>
    <phoneticPr fontId="4"/>
  </si>
  <si>
    <t>食缶</t>
    <rPh sb="0" eb="1">
      <t>ショッカン</t>
    </rPh>
    <phoneticPr fontId="4"/>
  </si>
  <si>
    <t>配膳備品</t>
    <rPh sb="0" eb="3">
      <t>ハイゼンビヒン</t>
    </rPh>
    <phoneticPr fontId="4"/>
  </si>
  <si>
    <t>コンテナ</t>
    <phoneticPr fontId="4"/>
  </si>
  <si>
    <t>防火水槽</t>
    <rPh sb="0" eb="3">
      <t>ボウカスイソウ</t>
    </rPh>
    <phoneticPr fontId="3"/>
  </si>
  <si>
    <t>雨水抑制槽</t>
    <rPh sb="0" eb="4">
      <t>ウスイヨクセイソウ</t>
    </rPh>
    <phoneticPr fontId="3"/>
  </si>
  <si>
    <t>受水槽</t>
    <rPh sb="0" eb="3">
      <t>ジュスイソウ</t>
    </rPh>
    <phoneticPr fontId="3"/>
  </si>
  <si>
    <t>ガバナ</t>
    <phoneticPr fontId="3"/>
  </si>
  <si>
    <t>発電機スペース</t>
    <rPh sb="0" eb="2">
      <t>ハツデンキ</t>
    </rPh>
    <phoneticPr fontId="3"/>
  </si>
  <si>
    <t>厨房除害ユニット</t>
    <rPh sb="0" eb="3">
      <t>チュウボウジョガイ</t>
    </rPh>
    <phoneticPr fontId="3"/>
  </si>
  <si>
    <t>（６）-３附属建物　建設業務　計</t>
    <rPh sb="15" eb="16">
      <t>ケイ</t>
    </rPh>
    <phoneticPr fontId="8"/>
  </si>
  <si>
    <t>舗装工事</t>
    <rPh sb="0" eb="3">
      <t>ホソウコウジ</t>
    </rPh>
    <phoneticPr fontId="3"/>
  </si>
  <si>
    <t>排水工事</t>
    <rPh sb="0" eb="3">
      <t>ハイスイコウジ</t>
    </rPh>
    <phoneticPr fontId="3"/>
  </si>
  <si>
    <t>囲障工事</t>
    <rPh sb="0" eb="1">
      <t>イショウ</t>
    </rPh>
    <rPh sb="1" eb="3">
      <t>コウジ</t>
    </rPh>
    <phoneticPr fontId="3"/>
  </si>
  <si>
    <t>植栽工事</t>
    <rPh sb="0" eb="3">
      <t>ショクサイコウジ</t>
    </rPh>
    <phoneticPr fontId="3"/>
  </si>
  <si>
    <t>その他</t>
    <rPh sb="1" eb="2">
      <t>タ</t>
    </rPh>
    <phoneticPr fontId="3"/>
  </si>
  <si>
    <t>（６）-４外構・屋外設備　建設業務　計</t>
    <rPh sb="18" eb="19">
      <t>ケイ</t>
    </rPh>
    <phoneticPr fontId="8"/>
  </si>
  <si>
    <t>（６）-５解体撤去工事　建設業務　計</t>
    <rPh sb="17" eb="18">
      <t>ケイ</t>
    </rPh>
    <phoneticPr fontId="8"/>
  </si>
  <si>
    <t>青少年児童センター　撤去</t>
    <rPh sb="0" eb="4">
      <t>セイショウネンジドウ</t>
    </rPh>
    <rPh sb="9" eb="11">
      <t>テッキョ</t>
    </rPh>
    <phoneticPr fontId="3"/>
  </si>
  <si>
    <t>倉庫　撤去</t>
    <rPh sb="0" eb="1">
      <t>ソウコ</t>
    </rPh>
    <rPh sb="2" eb="4">
      <t>テッキョ</t>
    </rPh>
    <phoneticPr fontId="3"/>
  </si>
  <si>
    <t>便所　撤去</t>
    <rPh sb="0" eb="1">
      <t>ベンジョ</t>
    </rPh>
    <rPh sb="2" eb="4">
      <t>テッキョ</t>
    </rPh>
    <phoneticPr fontId="3"/>
  </si>
  <si>
    <t>合併処理槽　撤去</t>
    <rPh sb="0" eb="4">
      <t>ガッペイショリソウ</t>
    </rPh>
    <rPh sb="5" eb="7">
      <t>テッキョ</t>
    </rPh>
    <phoneticPr fontId="3"/>
  </si>
  <si>
    <t>外構　撤去</t>
    <rPh sb="0" eb="1">
      <t>ガイコウ</t>
    </rPh>
    <rPh sb="1" eb="3">
      <t>テッキョ</t>
    </rPh>
    <phoneticPr fontId="3"/>
  </si>
  <si>
    <t>※金額欄の黒文字に入力すると、赤文字の金額に反映される。</t>
    <rPh sb="1" eb="3">
      <t>キンガク</t>
    </rPh>
    <rPh sb="2" eb="3">
      <t>ラン</t>
    </rPh>
    <rPh sb="5" eb="6">
      <t>クロ</t>
    </rPh>
    <rPh sb="6" eb="8">
      <t>モジ</t>
    </rPh>
    <rPh sb="9" eb="11">
      <t>ニュウリョク</t>
    </rPh>
    <rPh sb="15" eb="16">
      <t>アカ</t>
    </rPh>
    <rPh sb="16" eb="18">
      <t>モジ</t>
    </rPh>
    <rPh sb="19" eb="21">
      <t>キンガク</t>
    </rPh>
    <rPh sb="22" eb="24">
      <t>ハンエイ</t>
    </rPh>
    <phoneticPr fontId="8"/>
  </si>
  <si>
    <r>
      <t>（４）実施設計業務</t>
    </r>
    <r>
      <rPr>
        <sz val="9"/>
        <rFont val="ＭＳ 明朝"/>
        <family val="1"/>
        <charset val="128"/>
      </rPr>
      <t>（実施要領5.6(1)(2)(3)の業務を含む）</t>
    </r>
    <rPh sb="10" eb="14">
      <t>ジッシヨウリョウ</t>
    </rPh>
    <rPh sb="27" eb="29">
      <t>ギョウム</t>
    </rPh>
    <phoneticPr fontId="8"/>
  </si>
  <si>
    <t xml:space="preserve">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</si>
</sst>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neral"/>
    <numFmt numFmtId="177" formatCode="#,##0.0_ "/>
    <numFmt numFmtId="178" formatCode="0;0;\ "/>
  </numFmts>
  <fonts count="15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2" fillId="0" borderId="0"/>
    <xf numFmtId="0" fontId="2" fillId="0" borderId="0"/>
    <xf numFmtId="176" fontId="6" fillId="0" borderId="0"/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177" fontId="10" fillId="0" borderId="0" xfId="0" applyNumberFormat="1" applyFont="1" applyFill="1" applyAlignment="1"/>
    <xf numFmtId="178" fontId="10" fillId="0" borderId="0" xfId="8" applyNumberFormat="1" applyFont="1" applyFill="1" applyAlignment="1"/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178" fontId="0" fillId="2" borderId="1" xfId="8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178" fontId="10" fillId="0" borderId="1" xfId="8" applyNumberFormat="1" applyFont="1" applyFill="1" applyBorder="1" applyAlignment="1"/>
    <xf numFmtId="0" fontId="10" fillId="0" borderId="0" xfId="0" applyFont="1" applyFill="1" applyAlignment="1"/>
    <xf numFmtId="0" fontId="0" fillId="0" borderId="1" xfId="0" quotePrefix="1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right" vertical="center"/>
    </xf>
    <xf numFmtId="4" fontId="0" fillId="0" borderId="1" xfId="0" quotePrefix="1" applyNumberFormat="1" applyFont="1" applyFill="1" applyBorder="1" applyAlignment="1">
      <alignment horizontal="center" vertical="center"/>
    </xf>
    <xf numFmtId="38" fontId="0" fillId="0" borderId="1" xfId="8" quotePrefix="1" applyFont="1" applyFill="1" applyBorder="1" applyAlignment="1">
      <alignment horizontal="right" vertical="center"/>
    </xf>
    <xf numFmtId="0" fontId="0" fillId="0" borderId="1" xfId="0" quotePrefix="1" applyFont="1" applyFill="1" applyBorder="1" applyAlignment="1">
      <alignment horizontal="left" vertical="center" shrinkToFit="1"/>
    </xf>
    <xf numFmtId="0" fontId="0" fillId="0" borderId="1" xfId="0" quotePrefix="1" applyFont="1" applyFill="1" applyBorder="1" applyAlignment="1">
      <alignment horizontal="left" vertical="center" indent="1"/>
    </xf>
    <xf numFmtId="38" fontId="11" fillId="0" borderId="1" xfId="8" quotePrefix="1" applyFont="1" applyFill="1" applyBorder="1" applyAlignment="1">
      <alignment horizontal="right" vertical="center"/>
    </xf>
    <xf numFmtId="0" fontId="0" fillId="0" borderId="1" xfId="0" quotePrefix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right" vertical="center"/>
    </xf>
    <xf numFmtId="4" fontId="12" fillId="0" borderId="1" xfId="0" quotePrefix="1" applyNumberFormat="1" applyFont="1" applyFill="1" applyBorder="1" applyAlignment="1">
      <alignment horizontal="center" vertical="center"/>
    </xf>
    <xf numFmtId="38" fontId="12" fillId="0" borderId="1" xfId="8" quotePrefix="1" applyFont="1" applyFill="1" applyBorder="1" applyAlignment="1">
      <alignment horizontal="right" vertical="center"/>
    </xf>
    <xf numFmtId="0" fontId="12" fillId="0" borderId="1" xfId="0" quotePrefix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shrinkToFit="1"/>
    </xf>
    <xf numFmtId="9" fontId="12" fillId="0" borderId="1" xfId="0" quotePrefix="1" applyNumberFormat="1" applyFont="1" applyFill="1" applyBorder="1" applyAlignment="1">
      <alignment horizontal="left" vertical="center"/>
    </xf>
    <xf numFmtId="38" fontId="13" fillId="0" borderId="1" xfId="8" quotePrefix="1" applyFont="1" applyFill="1" applyBorder="1" applyAlignment="1">
      <alignment horizontal="right" vertical="center"/>
    </xf>
    <xf numFmtId="38" fontId="2" fillId="0" borderId="1" xfId="8" quotePrefix="1" applyFont="1" applyFill="1" applyBorder="1" applyAlignment="1">
      <alignment horizontal="right" vertical="center"/>
    </xf>
  </cellXfs>
  <cellStyles count="9">
    <cellStyle name="Excel Built-in Normal" xfId="6" xr:uid="{085493F8-F8FA-41E4-BA54-9F1F0BF9DBED}"/>
    <cellStyle name="桁区切り" xfId="8" builtinId="6"/>
    <cellStyle name="標準" xfId="0" builtinId="0"/>
    <cellStyle name="標準 2" xfId="1" xr:uid="{00000000-0005-0000-0000-000001000000}"/>
    <cellStyle name="標準 3" xfId="2" xr:uid="{00000000-0005-0000-0000-000002000000}"/>
    <cellStyle name="標準 3 2" xfId="5" xr:uid="{C1F6F4B3-BA31-4FCB-AC2A-4F886B22EDE7}"/>
    <cellStyle name="標準 4" xfId="3" xr:uid="{00000000-0005-0000-0000-000003000000}"/>
    <cellStyle name="標準 5" xfId="4" xr:uid="{B0F32846-647C-4504-861D-40F878D8FC16}"/>
    <cellStyle name="標準 6" xfId="7" xr:uid="{5E4C96C7-AAB7-4AEF-8CB3-A67459F218C7}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DDE9C-C9DC-4230-A986-1C53AC7CA00E}">
  <sheetPr>
    <tabColor rgb="FFFFFF00"/>
  </sheetPr>
  <dimension ref="A1:E31"/>
  <sheetViews>
    <sheetView tabSelected="1" view="pageBreakPreview" zoomScale="110" zoomScaleNormal="100" zoomScaleSheetLayoutView="110" workbookViewId="0">
      <selection activeCell="B4" sqref="B4"/>
    </sheetView>
  </sheetViews>
  <sheetFormatPr defaultRowHeight="15" customHeight="1"/>
  <cols>
    <col min="1" max="1" width="23.5" style="2" customWidth="1"/>
    <col min="2" max="2" width="27.2109375" style="2" customWidth="1"/>
    <col min="3" max="3" width="8.5" style="3" customWidth="1"/>
    <col min="4" max="4" width="6.35546875" style="1" customWidth="1"/>
    <col min="5" max="5" width="15.640625" style="4" customWidth="1"/>
    <col min="6" max="6" width="15.85546875" style="1" customWidth="1"/>
    <col min="7" max="7" width="10.85546875" style="1" bestFit="1" customWidth="1"/>
    <col min="8" max="8" width="12.140625" style="1" customWidth="1"/>
    <col min="9" max="251" width="9" style="1"/>
    <col min="252" max="252" width="4.35546875" style="1" customWidth="1"/>
    <col min="253" max="253" width="2.140625" style="1" customWidth="1"/>
    <col min="254" max="254" width="5.35546875" style="1" customWidth="1"/>
    <col min="255" max="255" width="31.5" style="1" customWidth="1"/>
    <col min="256" max="256" width="31.35546875" style="1" customWidth="1"/>
    <col min="257" max="257" width="10.5" style="1" customWidth="1"/>
    <col min="258" max="258" width="6.35546875" style="1" customWidth="1"/>
    <col min="259" max="259" width="12" style="1" customWidth="1"/>
    <col min="260" max="260" width="13.7109375" style="1" customWidth="1"/>
    <col min="261" max="261" width="30.35546875" style="1" customWidth="1"/>
    <col min="262" max="262" width="15.85546875" style="1" customWidth="1"/>
    <col min="263" max="263" width="10.85546875" style="1" bestFit="1" customWidth="1"/>
    <col min="264" max="264" width="12.140625" style="1" customWidth="1"/>
    <col min="265" max="507" width="9" style="1"/>
    <col min="508" max="508" width="4.35546875" style="1" customWidth="1"/>
    <col min="509" max="509" width="2.140625" style="1" customWidth="1"/>
    <col min="510" max="510" width="5.35546875" style="1" customWidth="1"/>
    <col min="511" max="511" width="31.5" style="1" customWidth="1"/>
    <col min="512" max="512" width="31.35546875" style="1" customWidth="1"/>
    <col min="513" max="513" width="10.5" style="1" customWidth="1"/>
    <col min="514" max="514" width="6.35546875" style="1" customWidth="1"/>
    <col min="515" max="515" width="12" style="1" customWidth="1"/>
    <col min="516" max="516" width="13.7109375" style="1" customWidth="1"/>
    <col min="517" max="517" width="30.35546875" style="1" customWidth="1"/>
    <col min="518" max="518" width="15.85546875" style="1" customWidth="1"/>
    <col min="519" max="519" width="10.85546875" style="1" bestFit="1" customWidth="1"/>
    <col min="520" max="520" width="12.140625" style="1" customWidth="1"/>
    <col min="521" max="763" width="9" style="1"/>
    <col min="764" max="764" width="4.35546875" style="1" customWidth="1"/>
    <col min="765" max="765" width="2.140625" style="1" customWidth="1"/>
    <col min="766" max="766" width="5.35546875" style="1" customWidth="1"/>
    <col min="767" max="767" width="31.5" style="1" customWidth="1"/>
    <col min="768" max="768" width="31.35546875" style="1" customWidth="1"/>
    <col min="769" max="769" width="10.5" style="1" customWidth="1"/>
    <col min="770" max="770" width="6.35546875" style="1" customWidth="1"/>
    <col min="771" max="771" width="12" style="1" customWidth="1"/>
    <col min="772" max="772" width="13.7109375" style="1" customWidth="1"/>
    <col min="773" max="773" width="30.35546875" style="1" customWidth="1"/>
    <col min="774" max="774" width="15.85546875" style="1" customWidth="1"/>
    <col min="775" max="775" width="10.85546875" style="1" bestFit="1" customWidth="1"/>
    <col min="776" max="776" width="12.140625" style="1" customWidth="1"/>
    <col min="777" max="1019" width="9" style="1"/>
    <col min="1020" max="1020" width="4.35546875" style="1" customWidth="1"/>
    <col min="1021" max="1021" width="2.140625" style="1" customWidth="1"/>
    <col min="1022" max="1022" width="5.35546875" style="1" customWidth="1"/>
    <col min="1023" max="1023" width="31.5" style="1" customWidth="1"/>
    <col min="1024" max="1024" width="31.35546875" style="1" customWidth="1"/>
    <col min="1025" max="1025" width="10.5" style="1" customWidth="1"/>
    <col min="1026" max="1026" width="6.35546875" style="1" customWidth="1"/>
    <col min="1027" max="1027" width="12" style="1" customWidth="1"/>
    <col min="1028" max="1028" width="13.7109375" style="1" customWidth="1"/>
    <col min="1029" max="1029" width="30.35546875" style="1" customWidth="1"/>
    <col min="1030" max="1030" width="15.85546875" style="1" customWidth="1"/>
    <col min="1031" max="1031" width="10.85546875" style="1" bestFit="1" customWidth="1"/>
    <col min="1032" max="1032" width="12.140625" style="1" customWidth="1"/>
    <col min="1033" max="1275" width="9" style="1"/>
    <col min="1276" max="1276" width="4.35546875" style="1" customWidth="1"/>
    <col min="1277" max="1277" width="2.140625" style="1" customWidth="1"/>
    <col min="1278" max="1278" width="5.35546875" style="1" customWidth="1"/>
    <col min="1279" max="1279" width="31.5" style="1" customWidth="1"/>
    <col min="1280" max="1280" width="31.35546875" style="1" customWidth="1"/>
    <col min="1281" max="1281" width="10.5" style="1" customWidth="1"/>
    <col min="1282" max="1282" width="6.35546875" style="1" customWidth="1"/>
    <col min="1283" max="1283" width="12" style="1" customWidth="1"/>
    <col min="1284" max="1284" width="13.7109375" style="1" customWidth="1"/>
    <col min="1285" max="1285" width="30.35546875" style="1" customWidth="1"/>
    <col min="1286" max="1286" width="15.85546875" style="1" customWidth="1"/>
    <col min="1287" max="1287" width="10.85546875" style="1" bestFit="1" customWidth="1"/>
    <col min="1288" max="1288" width="12.140625" style="1" customWidth="1"/>
    <col min="1289" max="1531" width="9" style="1"/>
    <col min="1532" max="1532" width="4.35546875" style="1" customWidth="1"/>
    <col min="1533" max="1533" width="2.140625" style="1" customWidth="1"/>
    <col min="1534" max="1534" width="5.35546875" style="1" customWidth="1"/>
    <col min="1535" max="1535" width="31.5" style="1" customWidth="1"/>
    <col min="1536" max="1536" width="31.35546875" style="1" customWidth="1"/>
    <col min="1537" max="1537" width="10.5" style="1" customWidth="1"/>
    <col min="1538" max="1538" width="6.35546875" style="1" customWidth="1"/>
    <col min="1539" max="1539" width="12" style="1" customWidth="1"/>
    <col min="1540" max="1540" width="13.7109375" style="1" customWidth="1"/>
    <col min="1541" max="1541" width="30.35546875" style="1" customWidth="1"/>
    <col min="1542" max="1542" width="15.85546875" style="1" customWidth="1"/>
    <col min="1543" max="1543" width="10.85546875" style="1" bestFit="1" customWidth="1"/>
    <col min="1544" max="1544" width="12.140625" style="1" customWidth="1"/>
    <col min="1545" max="1787" width="9" style="1"/>
    <col min="1788" max="1788" width="4.35546875" style="1" customWidth="1"/>
    <col min="1789" max="1789" width="2.140625" style="1" customWidth="1"/>
    <col min="1790" max="1790" width="5.35546875" style="1" customWidth="1"/>
    <col min="1791" max="1791" width="31.5" style="1" customWidth="1"/>
    <col min="1792" max="1792" width="31.35546875" style="1" customWidth="1"/>
    <col min="1793" max="1793" width="10.5" style="1" customWidth="1"/>
    <col min="1794" max="1794" width="6.35546875" style="1" customWidth="1"/>
    <col min="1795" max="1795" width="12" style="1" customWidth="1"/>
    <col min="1796" max="1796" width="13.7109375" style="1" customWidth="1"/>
    <col min="1797" max="1797" width="30.35546875" style="1" customWidth="1"/>
    <col min="1798" max="1798" width="15.85546875" style="1" customWidth="1"/>
    <col min="1799" max="1799" width="10.85546875" style="1" bestFit="1" customWidth="1"/>
    <col min="1800" max="1800" width="12.140625" style="1" customWidth="1"/>
    <col min="1801" max="2043" width="9" style="1"/>
    <col min="2044" max="2044" width="4.35546875" style="1" customWidth="1"/>
    <col min="2045" max="2045" width="2.140625" style="1" customWidth="1"/>
    <col min="2046" max="2046" width="5.35546875" style="1" customWidth="1"/>
    <col min="2047" max="2047" width="31.5" style="1" customWidth="1"/>
    <col min="2048" max="2048" width="31.35546875" style="1" customWidth="1"/>
    <col min="2049" max="2049" width="10.5" style="1" customWidth="1"/>
    <col min="2050" max="2050" width="6.35546875" style="1" customWidth="1"/>
    <col min="2051" max="2051" width="12" style="1" customWidth="1"/>
    <col min="2052" max="2052" width="13.7109375" style="1" customWidth="1"/>
    <col min="2053" max="2053" width="30.35546875" style="1" customWidth="1"/>
    <col min="2054" max="2054" width="15.85546875" style="1" customWidth="1"/>
    <col min="2055" max="2055" width="10.85546875" style="1" bestFit="1" customWidth="1"/>
    <col min="2056" max="2056" width="12.140625" style="1" customWidth="1"/>
    <col min="2057" max="2299" width="9" style="1"/>
    <col min="2300" max="2300" width="4.35546875" style="1" customWidth="1"/>
    <col min="2301" max="2301" width="2.140625" style="1" customWidth="1"/>
    <col min="2302" max="2302" width="5.35546875" style="1" customWidth="1"/>
    <col min="2303" max="2303" width="31.5" style="1" customWidth="1"/>
    <col min="2304" max="2304" width="31.35546875" style="1" customWidth="1"/>
    <col min="2305" max="2305" width="10.5" style="1" customWidth="1"/>
    <col min="2306" max="2306" width="6.35546875" style="1" customWidth="1"/>
    <col min="2307" max="2307" width="12" style="1" customWidth="1"/>
    <col min="2308" max="2308" width="13.7109375" style="1" customWidth="1"/>
    <col min="2309" max="2309" width="30.35546875" style="1" customWidth="1"/>
    <col min="2310" max="2310" width="15.85546875" style="1" customWidth="1"/>
    <col min="2311" max="2311" width="10.85546875" style="1" bestFit="1" customWidth="1"/>
    <col min="2312" max="2312" width="12.140625" style="1" customWidth="1"/>
    <col min="2313" max="2555" width="9" style="1"/>
    <col min="2556" max="2556" width="4.35546875" style="1" customWidth="1"/>
    <col min="2557" max="2557" width="2.140625" style="1" customWidth="1"/>
    <col min="2558" max="2558" width="5.35546875" style="1" customWidth="1"/>
    <col min="2559" max="2559" width="31.5" style="1" customWidth="1"/>
    <col min="2560" max="2560" width="31.35546875" style="1" customWidth="1"/>
    <col min="2561" max="2561" width="10.5" style="1" customWidth="1"/>
    <col min="2562" max="2562" width="6.35546875" style="1" customWidth="1"/>
    <col min="2563" max="2563" width="12" style="1" customWidth="1"/>
    <col min="2564" max="2564" width="13.7109375" style="1" customWidth="1"/>
    <col min="2565" max="2565" width="30.35546875" style="1" customWidth="1"/>
    <col min="2566" max="2566" width="15.85546875" style="1" customWidth="1"/>
    <col min="2567" max="2567" width="10.85546875" style="1" bestFit="1" customWidth="1"/>
    <col min="2568" max="2568" width="12.140625" style="1" customWidth="1"/>
    <col min="2569" max="2811" width="9" style="1"/>
    <col min="2812" max="2812" width="4.35546875" style="1" customWidth="1"/>
    <col min="2813" max="2813" width="2.140625" style="1" customWidth="1"/>
    <col min="2814" max="2814" width="5.35546875" style="1" customWidth="1"/>
    <col min="2815" max="2815" width="31.5" style="1" customWidth="1"/>
    <col min="2816" max="2816" width="31.35546875" style="1" customWidth="1"/>
    <col min="2817" max="2817" width="10.5" style="1" customWidth="1"/>
    <col min="2818" max="2818" width="6.35546875" style="1" customWidth="1"/>
    <col min="2819" max="2819" width="12" style="1" customWidth="1"/>
    <col min="2820" max="2820" width="13.7109375" style="1" customWidth="1"/>
    <col min="2821" max="2821" width="30.35546875" style="1" customWidth="1"/>
    <col min="2822" max="2822" width="15.85546875" style="1" customWidth="1"/>
    <col min="2823" max="2823" width="10.85546875" style="1" bestFit="1" customWidth="1"/>
    <col min="2824" max="2824" width="12.140625" style="1" customWidth="1"/>
    <col min="2825" max="3067" width="9" style="1"/>
    <col min="3068" max="3068" width="4.35546875" style="1" customWidth="1"/>
    <col min="3069" max="3069" width="2.140625" style="1" customWidth="1"/>
    <col min="3070" max="3070" width="5.35546875" style="1" customWidth="1"/>
    <col min="3071" max="3071" width="31.5" style="1" customWidth="1"/>
    <col min="3072" max="3072" width="31.35546875" style="1" customWidth="1"/>
    <col min="3073" max="3073" width="10.5" style="1" customWidth="1"/>
    <col min="3074" max="3074" width="6.35546875" style="1" customWidth="1"/>
    <col min="3075" max="3075" width="12" style="1" customWidth="1"/>
    <col min="3076" max="3076" width="13.7109375" style="1" customWidth="1"/>
    <col min="3077" max="3077" width="30.35546875" style="1" customWidth="1"/>
    <col min="3078" max="3078" width="15.85546875" style="1" customWidth="1"/>
    <col min="3079" max="3079" width="10.85546875" style="1" bestFit="1" customWidth="1"/>
    <col min="3080" max="3080" width="12.140625" style="1" customWidth="1"/>
    <col min="3081" max="3323" width="9" style="1"/>
    <col min="3324" max="3324" width="4.35546875" style="1" customWidth="1"/>
    <col min="3325" max="3325" width="2.140625" style="1" customWidth="1"/>
    <col min="3326" max="3326" width="5.35546875" style="1" customWidth="1"/>
    <col min="3327" max="3327" width="31.5" style="1" customWidth="1"/>
    <col min="3328" max="3328" width="31.35546875" style="1" customWidth="1"/>
    <col min="3329" max="3329" width="10.5" style="1" customWidth="1"/>
    <col min="3330" max="3330" width="6.35546875" style="1" customWidth="1"/>
    <col min="3331" max="3331" width="12" style="1" customWidth="1"/>
    <col min="3332" max="3332" width="13.7109375" style="1" customWidth="1"/>
    <col min="3333" max="3333" width="30.35546875" style="1" customWidth="1"/>
    <col min="3334" max="3334" width="15.85546875" style="1" customWidth="1"/>
    <col min="3335" max="3335" width="10.85546875" style="1" bestFit="1" customWidth="1"/>
    <col min="3336" max="3336" width="12.140625" style="1" customWidth="1"/>
    <col min="3337" max="3579" width="9" style="1"/>
    <col min="3580" max="3580" width="4.35546875" style="1" customWidth="1"/>
    <col min="3581" max="3581" width="2.140625" style="1" customWidth="1"/>
    <col min="3582" max="3582" width="5.35546875" style="1" customWidth="1"/>
    <col min="3583" max="3583" width="31.5" style="1" customWidth="1"/>
    <col min="3584" max="3584" width="31.35546875" style="1" customWidth="1"/>
    <col min="3585" max="3585" width="10.5" style="1" customWidth="1"/>
    <col min="3586" max="3586" width="6.35546875" style="1" customWidth="1"/>
    <col min="3587" max="3587" width="12" style="1" customWidth="1"/>
    <col min="3588" max="3588" width="13.7109375" style="1" customWidth="1"/>
    <col min="3589" max="3589" width="30.35546875" style="1" customWidth="1"/>
    <col min="3590" max="3590" width="15.85546875" style="1" customWidth="1"/>
    <col min="3591" max="3591" width="10.85546875" style="1" bestFit="1" customWidth="1"/>
    <col min="3592" max="3592" width="12.140625" style="1" customWidth="1"/>
    <col min="3593" max="3835" width="9" style="1"/>
    <col min="3836" max="3836" width="4.35546875" style="1" customWidth="1"/>
    <col min="3837" max="3837" width="2.140625" style="1" customWidth="1"/>
    <col min="3838" max="3838" width="5.35546875" style="1" customWidth="1"/>
    <col min="3839" max="3839" width="31.5" style="1" customWidth="1"/>
    <col min="3840" max="3840" width="31.35546875" style="1" customWidth="1"/>
    <col min="3841" max="3841" width="10.5" style="1" customWidth="1"/>
    <col min="3842" max="3842" width="6.35546875" style="1" customWidth="1"/>
    <col min="3843" max="3843" width="12" style="1" customWidth="1"/>
    <col min="3844" max="3844" width="13.7109375" style="1" customWidth="1"/>
    <col min="3845" max="3845" width="30.35546875" style="1" customWidth="1"/>
    <col min="3846" max="3846" width="15.85546875" style="1" customWidth="1"/>
    <col min="3847" max="3847" width="10.85546875" style="1" bestFit="1" customWidth="1"/>
    <col min="3848" max="3848" width="12.140625" style="1" customWidth="1"/>
    <col min="3849" max="4091" width="9" style="1"/>
    <col min="4092" max="4092" width="4.35546875" style="1" customWidth="1"/>
    <col min="4093" max="4093" width="2.140625" style="1" customWidth="1"/>
    <col min="4094" max="4094" width="5.35546875" style="1" customWidth="1"/>
    <col min="4095" max="4095" width="31.5" style="1" customWidth="1"/>
    <col min="4096" max="4096" width="31.35546875" style="1" customWidth="1"/>
    <col min="4097" max="4097" width="10.5" style="1" customWidth="1"/>
    <col min="4098" max="4098" width="6.35546875" style="1" customWidth="1"/>
    <col min="4099" max="4099" width="12" style="1" customWidth="1"/>
    <col min="4100" max="4100" width="13.7109375" style="1" customWidth="1"/>
    <col min="4101" max="4101" width="30.35546875" style="1" customWidth="1"/>
    <col min="4102" max="4102" width="15.85546875" style="1" customWidth="1"/>
    <col min="4103" max="4103" width="10.85546875" style="1" bestFit="1" customWidth="1"/>
    <col min="4104" max="4104" width="12.140625" style="1" customWidth="1"/>
    <col min="4105" max="4347" width="9" style="1"/>
    <col min="4348" max="4348" width="4.35546875" style="1" customWidth="1"/>
    <col min="4349" max="4349" width="2.140625" style="1" customWidth="1"/>
    <col min="4350" max="4350" width="5.35546875" style="1" customWidth="1"/>
    <col min="4351" max="4351" width="31.5" style="1" customWidth="1"/>
    <col min="4352" max="4352" width="31.35546875" style="1" customWidth="1"/>
    <col min="4353" max="4353" width="10.5" style="1" customWidth="1"/>
    <col min="4354" max="4354" width="6.35546875" style="1" customWidth="1"/>
    <col min="4355" max="4355" width="12" style="1" customWidth="1"/>
    <col min="4356" max="4356" width="13.7109375" style="1" customWidth="1"/>
    <col min="4357" max="4357" width="30.35546875" style="1" customWidth="1"/>
    <col min="4358" max="4358" width="15.85546875" style="1" customWidth="1"/>
    <col min="4359" max="4359" width="10.85546875" style="1" bestFit="1" customWidth="1"/>
    <col min="4360" max="4360" width="12.140625" style="1" customWidth="1"/>
    <col min="4361" max="4603" width="9" style="1"/>
    <col min="4604" max="4604" width="4.35546875" style="1" customWidth="1"/>
    <col min="4605" max="4605" width="2.140625" style="1" customWidth="1"/>
    <col min="4606" max="4606" width="5.35546875" style="1" customWidth="1"/>
    <col min="4607" max="4607" width="31.5" style="1" customWidth="1"/>
    <col min="4608" max="4608" width="31.35546875" style="1" customWidth="1"/>
    <col min="4609" max="4609" width="10.5" style="1" customWidth="1"/>
    <col min="4610" max="4610" width="6.35546875" style="1" customWidth="1"/>
    <col min="4611" max="4611" width="12" style="1" customWidth="1"/>
    <col min="4612" max="4612" width="13.7109375" style="1" customWidth="1"/>
    <col min="4613" max="4613" width="30.35546875" style="1" customWidth="1"/>
    <col min="4614" max="4614" width="15.85546875" style="1" customWidth="1"/>
    <col min="4615" max="4615" width="10.85546875" style="1" bestFit="1" customWidth="1"/>
    <col min="4616" max="4616" width="12.140625" style="1" customWidth="1"/>
    <col min="4617" max="4859" width="9" style="1"/>
    <col min="4860" max="4860" width="4.35546875" style="1" customWidth="1"/>
    <col min="4861" max="4861" width="2.140625" style="1" customWidth="1"/>
    <col min="4862" max="4862" width="5.35546875" style="1" customWidth="1"/>
    <col min="4863" max="4863" width="31.5" style="1" customWidth="1"/>
    <col min="4864" max="4864" width="31.35546875" style="1" customWidth="1"/>
    <col min="4865" max="4865" width="10.5" style="1" customWidth="1"/>
    <col min="4866" max="4866" width="6.35546875" style="1" customWidth="1"/>
    <col min="4867" max="4867" width="12" style="1" customWidth="1"/>
    <col min="4868" max="4868" width="13.7109375" style="1" customWidth="1"/>
    <col min="4869" max="4869" width="30.35546875" style="1" customWidth="1"/>
    <col min="4870" max="4870" width="15.85546875" style="1" customWidth="1"/>
    <col min="4871" max="4871" width="10.85546875" style="1" bestFit="1" customWidth="1"/>
    <col min="4872" max="4872" width="12.140625" style="1" customWidth="1"/>
    <col min="4873" max="5115" width="9" style="1"/>
    <col min="5116" max="5116" width="4.35546875" style="1" customWidth="1"/>
    <col min="5117" max="5117" width="2.140625" style="1" customWidth="1"/>
    <col min="5118" max="5118" width="5.35546875" style="1" customWidth="1"/>
    <col min="5119" max="5119" width="31.5" style="1" customWidth="1"/>
    <col min="5120" max="5120" width="31.35546875" style="1" customWidth="1"/>
    <col min="5121" max="5121" width="10.5" style="1" customWidth="1"/>
    <col min="5122" max="5122" width="6.35546875" style="1" customWidth="1"/>
    <col min="5123" max="5123" width="12" style="1" customWidth="1"/>
    <col min="5124" max="5124" width="13.7109375" style="1" customWidth="1"/>
    <col min="5125" max="5125" width="30.35546875" style="1" customWidth="1"/>
    <col min="5126" max="5126" width="15.85546875" style="1" customWidth="1"/>
    <col min="5127" max="5127" width="10.85546875" style="1" bestFit="1" customWidth="1"/>
    <col min="5128" max="5128" width="12.140625" style="1" customWidth="1"/>
    <col min="5129" max="5371" width="9" style="1"/>
    <col min="5372" max="5372" width="4.35546875" style="1" customWidth="1"/>
    <col min="5373" max="5373" width="2.140625" style="1" customWidth="1"/>
    <col min="5374" max="5374" width="5.35546875" style="1" customWidth="1"/>
    <col min="5375" max="5375" width="31.5" style="1" customWidth="1"/>
    <col min="5376" max="5376" width="31.35546875" style="1" customWidth="1"/>
    <col min="5377" max="5377" width="10.5" style="1" customWidth="1"/>
    <col min="5378" max="5378" width="6.35546875" style="1" customWidth="1"/>
    <col min="5379" max="5379" width="12" style="1" customWidth="1"/>
    <col min="5380" max="5380" width="13.7109375" style="1" customWidth="1"/>
    <col min="5381" max="5381" width="30.35546875" style="1" customWidth="1"/>
    <col min="5382" max="5382" width="15.85546875" style="1" customWidth="1"/>
    <col min="5383" max="5383" width="10.85546875" style="1" bestFit="1" customWidth="1"/>
    <col min="5384" max="5384" width="12.140625" style="1" customWidth="1"/>
    <col min="5385" max="5627" width="9" style="1"/>
    <col min="5628" max="5628" width="4.35546875" style="1" customWidth="1"/>
    <col min="5629" max="5629" width="2.140625" style="1" customWidth="1"/>
    <col min="5630" max="5630" width="5.35546875" style="1" customWidth="1"/>
    <col min="5631" max="5631" width="31.5" style="1" customWidth="1"/>
    <col min="5632" max="5632" width="31.35546875" style="1" customWidth="1"/>
    <col min="5633" max="5633" width="10.5" style="1" customWidth="1"/>
    <col min="5634" max="5634" width="6.35546875" style="1" customWidth="1"/>
    <col min="5635" max="5635" width="12" style="1" customWidth="1"/>
    <col min="5636" max="5636" width="13.7109375" style="1" customWidth="1"/>
    <col min="5637" max="5637" width="30.35546875" style="1" customWidth="1"/>
    <col min="5638" max="5638" width="15.85546875" style="1" customWidth="1"/>
    <col min="5639" max="5639" width="10.85546875" style="1" bestFit="1" customWidth="1"/>
    <col min="5640" max="5640" width="12.140625" style="1" customWidth="1"/>
    <col min="5641" max="5883" width="9" style="1"/>
    <col min="5884" max="5884" width="4.35546875" style="1" customWidth="1"/>
    <col min="5885" max="5885" width="2.140625" style="1" customWidth="1"/>
    <col min="5886" max="5886" width="5.35546875" style="1" customWidth="1"/>
    <col min="5887" max="5887" width="31.5" style="1" customWidth="1"/>
    <col min="5888" max="5888" width="31.35546875" style="1" customWidth="1"/>
    <col min="5889" max="5889" width="10.5" style="1" customWidth="1"/>
    <col min="5890" max="5890" width="6.35546875" style="1" customWidth="1"/>
    <col min="5891" max="5891" width="12" style="1" customWidth="1"/>
    <col min="5892" max="5892" width="13.7109375" style="1" customWidth="1"/>
    <col min="5893" max="5893" width="30.35546875" style="1" customWidth="1"/>
    <col min="5894" max="5894" width="15.85546875" style="1" customWidth="1"/>
    <col min="5895" max="5895" width="10.85546875" style="1" bestFit="1" customWidth="1"/>
    <col min="5896" max="5896" width="12.140625" style="1" customWidth="1"/>
    <col min="5897" max="6139" width="9" style="1"/>
    <col min="6140" max="6140" width="4.35546875" style="1" customWidth="1"/>
    <col min="6141" max="6141" width="2.140625" style="1" customWidth="1"/>
    <col min="6142" max="6142" width="5.35546875" style="1" customWidth="1"/>
    <col min="6143" max="6143" width="31.5" style="1" customWidth="1"/>
    <col min="6144" max="6144" width="31.35546875" style="1" customWidth="1"/>
    <col min="6145" max="6145" width="10.5" style="1" customWidth="1"/>
    <col min="6146" max="6146" width="6.35546875" style="1" customWidth="1"/>
    <col min="6147" max="6147" width="12" style="1" customWidth="1"/>
    <col min="6148" max="6148" width="13.7109375" style="1" customWidth="1"/>
    <col min="6149" max="6149" width="30.35546875" style="1" customWidth="1"/>
    <col min="6150" max="6150" width="15.85546875" style="1" customWidth="1"/>
    <col min="6151" max="6151" width="10.85546875" style="1" bestFit="1" customWidth="1"/>
    <col min="6152" max="6152" width="12.140625" style="1" customWidth="1"/>
    <col min="6153" max="6395" width="9" style="1"/>
    <col min="6396" max="6396" width="4.35546875" style="1" customWidth="1"/>
    <col min="6397" max="6397" width="2.140625" style="1" customWidth="1"/>
    <col min="6398" max="6398" width="5.35546875" style="1" customWidth="1"/>
    <col min="6399" max="6399" width="31.5" style="1" customWidth="1"/>
    <col min="6400" max="6400" width="31.35546875" style="1" customWidth="1"/>
    <col min="6401" max="6401" width="10.5" style="1" customWidth="1"/>
    <col min="6402" max="6402" width="6.35546875" style="1" customWidth="1"/>
    <col min="6403" max="6403" width="12" style="1" customWidth="1"/>
    <col min="6404" max="6404" width="13.7109375" style="1" customWidth="1"/>
    <col min="6405" max="6405" width="30.35546875" style="1" customWidth="1"/>
    <col min="6406" max="6406" width="15.85546875" style="1" customWidth="1"/>
    <col min="6407" max="6407" width="10.85546875" style="1" bestFit="1" customWidth="1"/>
    <col min="6408" max="6408" width="12.140625" style="1" customWidth="1"/>
    <col min="6409" max="6651" width="9" style="1"/>
    <col min="6652" max="6652" width="4.35546875" style="1" customWidth="1"/>
    <col min="6653" max="6653" width="2.140625" style="1" customWidth="1"/>
    <col min="6654" max="6654" width="5.35546875" style="1" customWidth="1"/>
    <col min="6655" max="6655" width="31.5" style="1" customWidth="1"/>
    <col min="6656" max="6656" width="31.35546875" style="1" customWidth="1"/>
    <col min="6657" max="6657" width="10.5" style="1" customWidth="1"/>
    <col min="6658" max="6658" width="6.35546875" style="1" customWidth="1"/>
    <col min="6659" max="6659" width="12" style="1" customWidth="1"/>
    <col min="6660" max="6660" width="13.7109375" style="1" customWidth="1"/>
    <col min="6661" max="6661" width="30.35546875" style="1" customWidth="1"/>
    <col min="6662" max="6662" width="15.85546875" style="1" customWidth="1"/>
    <col min="6663" max="6663" width="10.85546875" style="1" bestFit="1" customWidth="1"/>
    <col min="6664" max="6664" width="12.140625" style="1" customWidth="1"/>
    <col min="6665" max="6907" width="9" style="1"/>
    <col min="6908" max="6908" width="4.35546875" style="1" customWidth="1"/>
    <col min="6909" max="6909" width="2.140625" style="1" customWidth="1"/>
    <col min="6910" max="6910" width="5.35546875" style="1" customWidth="1"/>
    <col min="6911" max="6911" width="31.5" style="1" customWidth="1"/>
    <col min="6912" max="6912" width="31.35546875" style="1" customWidth="1"/>
    <col min="6913" max="6913" width="10.5" style="1" customWidth="1"/>
    <col min="6914" max="6914" width="6.35546875" style="1" customWidth="1"/>
    <col min="6915" max="6915" width="12" style="1" customWidth="1"/>
    <col min="6916" max="6916" width="13.7109375" style="1" customWidth="1"/>
    <col min="6917" max="6917" width="30.35546875" style="1" customWidth="1"/>
    <col min="6918" max="6918" width="15.85546875" style="1" customWidth="1"/>
    <col min="6919" max="6919" width="10.85546875" style="1" bestFit="1" customWidth="1"/>
    <col min="6920" max="6920" width="12.140625" style="1" customWidth="1"/>
    <col min="6921" max="7163" width="9" style="1"/>
    <col min="7164" max="7164" width="4.35546875" style="1" customWidth="1"/>
    <col min="7165" max="7165" width="2.140625" style="1" customWidth="1"/>
    <col min="7166" max="7166" width="5.35546875" style="1" customWidth="1"/>
    <col min="7167" max="7167" width="31.5" style="1" customWidth="1"/>
    <col min="7168" max="7168" width="31.35546875" style="1" customWidth="1"/>
    <col min="7169" max="7169" width="10.5" style="1" customWidth="1"/>
    <col min="7170" max="7170" width="6.35546875" style="1" customWidth="1"/>
    <col min="7171" max="7171" width="12" style="1" customWidth="1"/>
    <col min="7172" max="7172" width="13.7109375" style="1" customWidth="1"/>
    <col min="7173" max="7173" width="30.35546875" style="1" customWidth="1"/>
    <col min="7174" max="7174" width="15.85546875" style="1" customWidth="1"/>
    <col min="7175" max="7175" width="10.85546875" style="1" bestFit="1" customWidth="1"/>
    <col min="7176" max="7176" width="12.140625" style="1" customWidth="1"/>
    <col min="7177" max="7419" width="9" style="1"/>
    <col min="7420" max="7420" width="4.35546875" style="1" customWidth="1"/>
    <col min="7421" max="7421" width="2.140625" style="1" customWidth="1"/>
    <col min="7422" max="7422" width="5.35546875" style="1" customWidth="1"/>
    <col min="7423" max="7423" width="31.5" style="1" customWidth="1"/>
    <col min="7424" max="7424" width="31.35546875" style="1" customWidth="1"/>
    <col min="7425" max="7425" width="10.5" style="1" customWidth="1"/>
    <col min="7426" max="7426" width="6.35546875" style="1" customWidth="1"/>
    <col min="7427" max="7427" width="12" style="1" customWidth="1"/>
    <col min="7428" max="7428" width="13.7109375" style="1" customWidth="1"/>
    <col min="7429" max="7429" width="30.35546875" style="1" customWidth="1"/>
    <col min="7430" max="7430" width="15.85546875" style="1" customWidth="1"/>
    <col min="7431" max="7431" width="10.85546875" style="1" bestFit="1" customWidth="1"/>
    <col min="7432" max="7432" width="12.140625" style="1" customWidth="1"/>
    <col min="7433" max="7675" width="9" style="1"/>
    <col min="7676" max="7676" width="4.35546875" style="1" customWidth="1"/>
    <col min="7677" max="7677" width="2.140625" style="1" customWidth="1"/>
    <col min="7678" max="7678" width="5.35546875" style="1" customWidth="1"/>
    <col min="7679" max="7679" width="31.5" style="1" customWidth="1"/>
    <col min="7680" max="7680" width="31.35546875" style="1" customWidth="1"/>
    <col min="7681" max="7681" width="10.5" style="1" customWidth="1"/>
    <col min="7682" max="7682" width="6.35546875" style="1" customWidth="1"/>
    <col min="7683" max="7683" width="12" style="1" customWidth="1"/>
    <col min="7684" max="7684" width="13.7109375" style="1" customWidth="1"/>
    <col min="7685" max="7685" width="30.35546875" style="1" customWidth="1"/>
    <col min="7686" max="7686" width="15.85546875" style="1" customWidth="1"/>
    <col min="7687" max="7687" width="10.85546875" style="1" bestFit="1" customWidth="1"/>
    <col min="7688" max="7688" width="12.140625" style="1" customWidth="1"/>
    <col min="7689" max="7931" width="9" style="1"/>
    <col min="7932" max="7932" width="4.35546875" style="1" customWidth="1"/>
    <col min="7933" max="7933" width="2.140625" style="1" customWidth="1"/>
    <col min="7934" max="7934" width="5.35546875" style="1" customWidth="1"/>
    <col min="7935" max="7935" width="31.5" style="1" customWidth="1"/>
    <col min="7936" max="7936" width="31.35546875" style="1" customWidth="1"/>
    <col min="7937" max="7937" width="10.5" style="1" customWidth="1"/>
    <col min="7938" max="7938" width="6.35546875" style="1" customWidth="1"/>
    <col min="7939" max="7939" width="12" style="1" customWidth="1"/>
    <col min="7940" max="7940" width="13.7109375" style="1" customWidth="1"/>
    <col min="7941" max="7941" width="30.35546875" style="1" customWidth="1"/>
    <col min="7942" max="7942" width="15.85546875" style="1" customWidth="1"/>
    <col min="7943" max="7943" width="10.85546875" style="1" bestFit="1" customWidth="1"/>
    <col min="7944" max="7944" width="12.140625" style="1" customWidth="1"/>
    <col min="7945" max="8187" width="9" style="1"/>
    <col min="8188" max="8188" width="4.35546875" style="1" customWidth="1"/>
    <col min="8189" max="8189" width="2.140625" style="1" customWidth="1"/>
    <col min="8190" max="8190" width="5.35546875" style="1" customWidth="1"/>
    <col min="8191" max="8191" width="31.5" style="1" customWidth="1"/>
    <col min="8192" max="8192" width="31.35546875" style="1" customWidth="1"/>
    <col min="8193" max="8193" width="10.5" style="1" customWidth="1"/>
    <col min="8194" max="8194" width="6.35546875" style="1" customWidth="1"/>
    <col min="8195" max="8195" width="12" style="1" customWidth="1"/>
    <col min="8196" max="8196" width="13.7109375" style="1" customWidth="1"/>
    <col min="8197" max="8197" width="30.35546875" style="1" customWidth="1"/>
    <col min="8198" max="8198" width="15.85546875" style="1" customWidth="1"/>
    <col min="8199" max="8199" width="10.85546875" style="1" bestFit="1" customWidth="1"/>
    <col min="8200" max="8200" width="12.140625" style="1" customWidth="1"/>
    <col min="8201" max="8443" width="9" style="1"/>
    <col min="8444" max="8444" width="4.35546875" style="1" customWidth="1"/>
    <col min="8445" max="8445" width="2.140625" style="1" customWidth="1"/>
    <col min="8446" max="8446" width="5.35546875" style="1" customWidth="1"/>
    <col min="8447" max="8447" width="31.5" style="1" customWidth="1"/>
    <col min="8448" max="8448" width="31.35546875" style="1" customWidth="1"/>
    <col min="8449" max="8449" width="10.5" style="1" customWidth="1"/>
    <col min="8450" max="8450" width="6.35546875" style="1" customWidth="1"/>
    <col min="8451" max="8451" width="12" style="1" customWidth="1"/>
    <col min="8452" max="8452" width="13.7109375" style="1" customWidth="1"/>
    <col min="8453" max="8453" width="30.35546875" style="1" customWidth="1"/>
    <col min="8454" max="8454" width="15.85546875" style="1" customWidth="1"/>
    <col min="8455" max="8455" width="10.85546875" style="1" bestFit="1" customWidth="1"/>
    <col min="8456" max="8456" width="12.140625" style="1" customWidth="1"/>
    <col min="8457" max="8699" width="9" style="1"/>
    <col min="8700" max="8700" width="4.35546875" style="1" customWidth="1"/>
    <col min="8701" max="8701" width="2.140625" style="1" customWidth="1"/>
    <col min="8702" max="8702" width="5.35546875" style="1" customWidth="1"/>
    <col min="8703" max="8703" width="31.5" style="1" customWidth="1"/>
    <col min="8704" max="8704" width="31.35546875" style="1" customWidth="1"/>
    <col min="8705" max="8705" width="10.5" style="1" customWidth="1"/>
    <col min="8706" max="8706" width="6.35546875" style="1" customWidth="1"/>
    <col min="8707" max="8707" width="12" style="1" customWidth="1"/>
    <col min="8708" max="8708" width="13.7109375" style="1" customWidth="1"/>
    <col min="8709" max="8709" width="30.35546875" style="1" customWidth="1"/>
    <col min="8710" max="8710" width="15.85546875" style="1" customWidth="1"/>
    <col min="8711" max="8711" width="10.85546875" style="1" bestFit="1" customWidth="1"/>
    <col min="8712" max="8712" width="12.140625" style="1" customWidth="1"/>
    <col min="8713" max="8955" width="9" style="1"/>
    <col min="8956" max="8956" width="4.35546875" style="1" customWidth="1"/>
    <col min="8957" max="8957" width="2.140625" style="1" customWidth="1"/>
    <col min="8958" max="8958" width="5.35546875" style="1" customWidth="1"/>
    <col min="8959" max="8959" width="31.5" style="1" customWidth="1"/>
    <col min="8960" max="8960" width="31.35546875" style="1" customWidth="1"/>
    <col min="8961" max="8961" width="10.5" style="1" customWidth="1"/>
    <col min="8962" max="8962" width="6.35546875" style="1" customWidth="1"/>
    <col min="8963" max="8963" width="12" style="1" customWidth="1"/>
    <col min="8964" max="8964" width="13.7109375" style="1" customWidth="1"/>
    <col min="8965" max="8965" width="30.35546875" style="1" customWidth="1"/>
    <col min="8966" max="8966" width="15.85546875" style="1" customWidth="1"/>
    <col min="8967" max="8967" width="10.85546875" style="1" bestFit="1" customWidth="1"/>
    <col min="8968" max="8968" width="12.140625" style="1" customWidth="1"/>
    <col min="8969" max="9211" width="9" style="1"/>
    <col min="9212" max="9212" width="4.35546875" style="1" customWidth="1"/>
    <col min="9213" max="9213" width="2.140625" style="1" customWidth="1"/>
    <col min="9214" max="9214" width="5.35546875" style="1" customWidth="1"/>
    <col min="9215" max="9215" width="31.5" style="1" customWidth="1"/>
    <col min="9216" max="9216" width="31.35546875" style="1" customWidth="1"/>
    <col min="9217" max="9217" width="10.5" style="1" customWidth="1"/>
    <col min="9218" max="9218" width="6.35546875" style="1" customWidth="1"/>
    <col min="9219" max="9219" width="12" style="1" customWidth="1"/>
    <col min="9220" max="9220" width="13.7109375" style="1" customWidth="1"/>
    <col min="9221" max="9221" width="30.35546875" style="1" customWidth="1"/>
    <col min="9222" max="9222" width="15.85546875" style="1" customWidth="1"/>
    <col min="9223" max="9223" width="10.85546875" style="1" bestFit="1" customWidth="1"/>
    <col min="9224" max="9224" width="12.140625" style="1" customWidth="1"/>
    <col min="9225" max="9467" width="9" style="1"/>
    <col min="9468" max="9468" width="4.35546875" style="1" customWidth="1"/>
    <col min="9469" max="9469" width="2.140625" style="1" customWidth="1"/>
    <col min="9470" max="9470" width="5.35546875" style="1" customWidth="1"/>
    <col min="9471" max="9471" width="31.5" style="1" customWidth="1"/>
    <col min="9472" max="9472" width="31.35546875" style="1" customWidth="1"/>
    <col min="9473" max="9473" width="10.5" style="1" customWidth="1"/>
    <col min="9474" max="9474" width="6.35546875" style="1" customWidth="1"/>
    <col min="9475" max="9475" width="12" style="1" customWidth="1"/>
    <col min="9476" max="9476" width="13.7109375" style="1" customWidth="1"/>
    <col min="9477" max="9477" width="30.35546875" style="1" customWidth="1"/>
    <col min="9478" max="9478" width="15.85546875" style="1" customWidth="1"/>
    <col min="9479" max="9479" width="10.85546875" style="1" bestFit="1" customWidth="1"/>
    <col min="9480" max="9480" width="12.140625" style="1" customWidth="1"/>
    <col min="9481" max="9723" width="9" style="1"/>
    <col min="9724" max="9724" width="4.35546875" style="1" customWidth="1"/>
    <col min="9725" max="9725" width="2.140625" style="1" customWidth="1"/>
    <col min="9726" max="9726" width="5.35546875" style="1" customWidth="1"/>
    <col min="9727" max="9727" width="31.5" style="1" customWidth="1"/>
    <col min="9728" max="9728" width="31.35546875" style="1" customWidth="1"/>
    <col min="9729" max="9729" width="10.5" style="1" customWidth="1"/>
    <col min="9730" max="9730" width="6.35546875" style="1" customWidth="1"/>
    <col min="9731" max="9731" width="12" style="1" customWidth="1"/>
    <col min="9732" max="9732" width="13.7109375" style="1" customWidth="1"/>
    <col min="9733" max="9733" width="30.35546875" style="1" customWidth="1"/>
    <col min="9734" max="9734" width="15.85546875" style="1" customWidth="1"/>
    <col min="9735" max="9735" width="10.85546875" style="1" bestFit="1" customWidth="1"/>
    <col min="9736" max="9736" width="12.140625" style="1" customWidth="1"/>
    <col min="9737" max="9979" width="9" style="1"/>
    <col min="9980" max="9980" width="4.35546875" style="1" customWidth="1"/>
    <col min="9981" max="9981" width="2.140625" style="1" customWidth="1"/>
    <col min="9982" max="9982" width="5.35546875" style="1" customWidth="1"/>
    <col min="9983" max="9983" width="31.5" style="1" customWidth="1"/>
    <col min="9984" max="9984" width="31.35546875" style="1" customWidth="1"/>
    <col min="9985" max="9985" width="10.5" style="1" customWidth="1"/>
    <col min="9986" max="9986" width="6.35546875" style="1" customWidth="1"/>
    <col min="9987" max="9987" width="12" style="1" customWidth="1"/>
    <col min="9988" max="9988" width="13.7109375" style="1" customWidth="1"/>
    <col min="9989" max="9989" width="30.35546875" style="1" customWidth="1"/>
    <col min="9990" max="9990" width="15.85546875" style="1" customWidth="1"/>
    <col min="9991" max="9991" width="10.85546875" style="1" bestFit="1" customWidth="1"/>
    <col min="9992" max="9992" width="12.140625" style="1" customWidth="1"/>
    <col min="9993" max="10235" width="9" style="1"/>
    <col min="10236" max="10236" width="4.35546875" style="1" customWidth="1"/>
    <col min="10237" max="10237" width="2.140625" style="1" customWidth="1"/>
    <col min="10238" max="10238" width="5.35546875" style="1" customWidth="1"/>
    <col min="10239" max="10239" width="31.5" style="1" customWidth="1"/>
    <col min="10240" max="10240" width="31.35546875" style="1" customWidth="1"/>
    <col min="10241" max="10241" width="10.5" style="1" customWidth="1"/>
    <col min="10242" max="10242" width="6.35546875" style="1" customWidth="1"/>
    <col min="10243" max="10243" width="12" style="1" customWidth="1"/>
    <col min="10244" max="10244" width="13.7109375" style="1" customWidth="1"/>
    <col min="10245" max="10245" width="30.35546875" style="1" customWidth="1"/>
    <col min="10246" max="10246" width="15.85546875" style="1" customWidth="1"/>
    <col min="10247" max="10247" width="10.85546875" style="1" bestFit="1" customWidth="1"/>
    <col min="10248" max="10248" width="12.140625" style="1" customWidth="1"/>
    <col min="10249" max="10491" width="9" style="1"/>
    <col min="10492" max="10492" width="4.35546875" style="1" customWidth="1"/>
    <col min="10493" max="10493" width="2.140625" style="1" customWidth="1"/>
    <col min="10494" max="10494" width="5.35546875" style="1" customWidth="1"/>
    <col min="10495" max="10495" width="31.5" style="1" customWidth="1"/>
    <col min="10496" max="10496" width="31.35546875" style="1" customWidth="1"/>
    <col min="10497" max="10497" width="10.5" style="1" customWidth="1"/>
    <col min="10498" max="10498" width="6.35546875" style="1" customWidth="1"/>
    <col min="10499" max="10499" width="12" style="1" customWidth="1"/>
    <col min="10500" max="10500" width="13.7109375" style="1" customWidth="1"/>
    <col min="10501" max="10501" width="30.35546875" style="1" customWidth="1"/>
    <col min="10502" max="10502" width="15.85546875" style="1" customWidth="1"/>
    <col min="10503" max="10503" width="10.85546875" style="1" bestFit="1" customWidth="1"/>
    <col min="10504" max="10504" width="12.140625" style="1" customWidth="1"/>
    <col min="10505" max="10747" width="9" style="1"/>
    <col min="10748" max="10748" width="4.35546875" style="1" customWidth="1"/>
    <col min="10749" max="10749" width="2.140625" style="1" customWidth="1"/>
    <col min="10750" max="10750" width="5.35546875" style="1" customWidth="1"/>
    <col min="10751" max="10751" width="31.5" style="1" customWidth="1"/>
    <col min="10752" max="10752" width="31.35546875" style="1" customWidth="1"/>
    <col min="10753" max="10753" width="10.5" style="1" customWidth="1"/>
    <col min="10754" max="10754" width="6.35546875" style="1" customWidth="1"/>
    <col min="10755" max="10755" width="12" style="1" customWidth="1"/>
    <col min="10756" max="10756" width="13.7109375" style="1" customWidth="1"/>
    <col min="10757" max="10757" width="30.35546875" style="1" customWidth="1"/>
    <col min="10758" max="10758" width="15.85546875" style="1" customWidth="1"/>
    <col min="10759" max="10759" width="10.85546875" style="1" bestFit="1" customWidth="1"/>
    <col min="10760" max="10760" width="12.140625" style="1" customWidth="1"/>
    <col min="10761" max="11003" width="9" style="1"/>
    <col min="11004" max="11004" width="4.35546875" style="1" customWidth="1"/>
    <col min="11005" max="11005" width="2.140625" style="1" customWidth="1"/>
    <col min="11006" max="11006" width="5.35546875" style="1" customWidth="1"/>
    <col min="11007" max="11007" width="31.5" style="1" customWidth="1"/>
    <col min="11008" max="11008" width="31.35546875" style="1" customWidth="1"/>
    <col min="11009" max="11009" width="10.5" style="1" customWidth="1"/>
    <col min="11010" max="11010" width="6.35546875" style="1" customWidth="1"/>
    <col min="11011" max="11011" width="12" style="1" customWidth="1"/>
    <col min="11012" max="11012" width="13.7109375" style="1" customWidth="1"/>
    <col min="11013" max="11013" width="30.35546875" style="1" customWidth="1"/>
    <col min="11014" max="11014" width="15.85546875" style="1" customWidth="1"/>
    <col min="11015" max="11015" width="10.85546875" style="1" bestFit="1" customWidth="1"/>
    <col min="11016" max="11016" width="12.140625" style="1" customWidth="1"/>
    <col min="11017" max="11259" width="9" style="1"/>
    <col min="11260" max="11260" width="4.35546875" style="1" customWidth="1"/>
    <col min="11261" max="11261" width="2.140625" style="1" customWidth="1"/>
    <col min="11262" max="11262" width="5.35546875" style="1" customWidth="1"/>
    <col min="11263" max="11263" width="31.5" style="1" customWidth="1"/>
    <col min="11264" max="11264" width="31.35546875" style="1" customWidth="1"/>
    <col min="11265" max="11265" width="10.5" style="1" customWidth="1"/>
    <col min="11266" max="11266" width="6.35546875" style="1" customWidth="1"/>
    <col min="11267" max="11267" width="12" style="1" customWidth="1"/>
    <col min="11268" max="11268" width="13.7109375" style="1" customWidth="1"/>
    <col min="11269" max="11269" width="30.35546875" style="1" customWidth="1"/>
    <col min="11270" max="11270" width="15.85546875" style="1" customWidth="1"/>
    <col min="11271" max="11271" width="10.85546875" style="1" bestFit="1" customWidth="1"/>
    <col min="11272" max="11272" width="12.140625" style="1" customWidth="1"/>
    <col min="11273" max="11515" width="9" style="1"/>
    <col min="11516" max="11516" width="4.35546875" style="1" customWidth="1"/>
    <col min="11517" max="11517" width="2.140625" style="1" customWidth="1"/>
    <col min="11518" max="11518" width="5.35546875" style="1" customWidth="1"/>
    <col min="11519" max="11519" width="31.5" style="1" customWidth="1"/>
    <col min="11520" max="11520" width="31.35546875" style="1" customWidth="1"/>
    <col min="11521" max="11521" width="10.5" style="1" customWidth="1"/>
    <col min="11522" max="11522" width="6.35546875" style="1" customWidth="1"/>
    <col min="11523" max="11523" width="12" style="1" customWidth="1"/>
    <col min="11524" max="11524" width="13.7109375" style="1" customWidth="1"/>
    <col min="11525" max="11525" width="30.35546875" style="1" customWidth="1"/>
    <col min="11526" max="11526" width="15.85546875" style="1" customWidth="1"/>
    <col min="11527" max="11527" width="10.85546875" style="1" bestFit="1" customWidth="1"/>
    <col min="11528" max="11528" width="12.140625" style="1" customWidth="1"/>
    <col min="11529" max="11771" width="9" style="1"/>
    <col min="11772" max="11772" width="4.35546875" style="1" customWidth="1"/>
    <col min="11773" max="11773" width="2.140625" style="1" customWidth="1"/>
    <col min="11774" max="11774" width="5.35546875" style="1" customWidth="1"/>
    <col min="11775" max="11775" width="31.5" style="1" customWidth="1"/>
    <col min="11776" max="11776" width="31.35546875" style="1" customWidth="1"/>
    <col min="11777" max="11777" width="10.5" style="1" customWidth="1"/>
    <col min="11778" max="11778" width="6.35546875" style="1" customWidth="1"/>
    <col min="11779" max="11779" width="12" style="1" customWidth="1"/>
    <col min="11780" max="11780" width="13.7109375" style="1" customWidth="1"/>
    <col min="11781" max="11781" width="30.35546875" style="1" customWidth="1"/>
    <col min="11782" max="11782" width="15.85546875" style="1" customWidth="1"/>
    <col min="11783" max="11783" width="10.85546875" style="1" bestFit="1" customWidth="1"/>
    <col min="11784" max="11784" width="12.140625" style="1" customWidth="1"/>
    <col min="11785" max="12027" width="9" style="1"/>
    <col min="12028" max="12028" width="4.35546875" style="1" customWidth="1"/>
    <col min="12029" max="12029" width="2.140625" style="1" customWidth="1"/>
    <col min="12030" max="12030" width="5.35546875" style="1" customWidth="1"/>
    <col min="12031" max="12031" width="31.5" style="1" customWidth="1"/>
    <col min="12032" max="12032" width="31.35546875" style="1" customWidth="1"/>
    <col min="12033" max="12033" width="10.5" style="1" customWidth="1"/>
    <col min="12034" max="12034" width="6.35546875" style="1" customWidth="1"/>
    <col min="12035" max="12035" width="12" style="1" customWidth="1"/>
    <col min="12036" max="12036" width="13.7109375" style="1" customWidth="1"/>
    <col min="12037" max="12037" width="30.35546875" style="1" customWidth="1"/>
    <col min="12038" max="12038" width="15.85546875" style="1" customWidth="1"/>
    <col min="12039" max="12039" width="10.85546875" style="1" bestFit="1" customWidth="1"/>
    <col min="12040" max="12040" width="12.140625" style="1" customWidth="1"/>
    <col min="12041" max="12283" width="9" style="1"/>
    <col min="12284" max="12284" width="4.35546875" style="1" customWidth="1"/>
    <col min="12285" max="12285" width="2.140625" style="1" customWidth="1"/>
    <col min="12286" max="12286" width="5.35546875" style="1" customWidth="1"/>
    <col min="12287" max="12287" width="31.5" style="1" customWidth="1"/>
    <col min="12288" max="12288" width="31.35546875" style="1" customWidth="1"/>
    <col min="12289" max="12289" width="10.5" style="1" customWidth="1"/>
    <col min="12290" max="12290" width="6.35546875" style="1" customWidth="1"/>
    <col min="12291" max="12291" width="12" style="1" customWidth="1"/>
    <col min="12292" max="12292" width="13.7109375" style="1" customWidth="1"/>
    <col min="12293" max="12293" width="30.35546875" style="1" customWidth="1"/>
    <col min="12294" max="12294" width="15.85546875" style="1" customWidth="1"/>
    <col min="12295" max="12295" width="10.85546875" style="1" bestFit="1" customWidth="1"/>
    <col min="12296" max="12296" width="12.140625" style="1" customWidth="1"/>
    <col min="12297" max="12539" width="9" style="1"/>
    <col min="12540" max="12540" width="4.35546875" style="1" customWidth="1"/>
    <col min="12541" max="12541" width="2.140625" style="1" customWidth="1"/>
    <col min="12542" max="12542" width="5.35546875" style="1" customWidth="1"/>
    <col min="12543" max="12543" width="31.5" style="1" customWidth="1"/>
    <col min="12544" max="12544" width="31.35546875" style="1" customWidth="1"/>
    <col min="12545" max="12545" width="10.5" style="1" customWidth="1"/>
    <col min="12546" max="12546" width="6.35546875" style="1" customWidth="1"/>
    <col min="12547" max="12547" width="12" style="1" customWidth="1"/>
    <col min="12548" max="12548" width="13.7109375" style="1" customWidth="1"/>
    <col min="12549" max="12549" width="30.35546875" style="1" customWidth="1"/>
    <col min="12550" max="12550" width="15.85546875" style="1" customWidth="1"/>
    <col min="12551" max="12551" width="10.85546875" style="1" bestFit="1" customWidth="1"/>
    <col min="12552" max="12552" width="12.140625" style="1" customWidth="1"/>
    <col min="12553" max="12795" width="9" style="1"/>
    <col min="12796" max="12796" width="4.35546875" style="1" customWidth="1"/>
    <col min="12797" max="12797" width="2.140625" style="1" customWidth="1"/>
    <col min="12798" max="12798" width="5.35546875" style="1" customWidth="1"/>
    <col min="12799" max="12799" width="31.5" style="1" customWidth="1"/>
    <col min="12800" max="12800" width="31.35546875" style="1" customWidth="1"/>
    <col min="12801" max="12801" width="10.5" style="1" customWidth="1"/>
    <col min="12802" max="12802" width="6.35546875" style="1" customWidth="1"/>
    <col min="12803" max="12803" width="12" style="1" customWidth="1"/>
    <col min="12804" max="12804" width="13.7109375" style="1" customWidth="1"/>
    <col min="12805" max="12805" width="30.35546875" style="1" customWidth="1"/>
    <col min="12806" max="12806" width="15.85546875" style="1" customWidth="1"/>
    <col min="12807" max="12807" width="10.85546875" style="1" bestFit="1" customWidth="1"/>
    <col min="12808" max="12808" width="12.140625" style="1" customWidth="1"/>
    <col min="12809" max="13051" width="9" style="1"/>
    <col min="13052" max="13052" width="4.35546875" style="1" customWidth="1"/>
    <col min="13053" max="13053" width="2.140625" style="1" customWidth="1"/>
    <col min="13054" max="13054" width="5.35546875" style="1" customWidth="1"/>
    <col min="13055" max="13055" width="31.5" style="1" customWidth="1"/>
    <col min="13056" max="13056" width="31.35546875" style="1" customWidth="1"/>
    <col min="13057" max="13057" width="10.5" style="1" customWidth="1"/>
    <col min="13058" max="13058" width="6.35546875" style="1" customWidth="1"/>
    <col min="13059" max="13059" width="12" style="1" customWidth="1"/>
    <col min="13060" max="13060" width="13.7109375" style="1" customWidth="1"/>
    <col min="13061" max="13061" width="30.35546875" style="1" customWidth="1"/>
    <col min="13062" max="13062" width="15.85546875" style="1" customWidth="1"/>
    <col min="13063" max="13063" width="10.85546875" style="1" bestFit="1" customWidth="1"/>
    <col min="13064" max="13064" width="12.140625" style="1" customWidth="1"/>
    <col min="13065" max="13307" width="9" style="1"/>
    <col min="13308" max="13308" width="4.35546875" style="1" customWidth="1"/>
    <col min="13309" max="13309" width="2.140625" style="1" customWidth="1"/>
    <col min="13310" max="13310" width="5.35546875" style="1" customWidth="1"/>
    <col min="13311" max="13311" width="31.5" style="1" customWidth="1"/>
    <col min="13312" max="13312" width="31.35546875" style="1" customWidth="1"/>
    <col min="13313" max="13313" width="10.5" style="1" customWidth="1"/>
    <col min="13314" max="13314" width="6.35546875" style="1" customWidth="1"/>
    <col min="13315" max="13315" width="12" style="1" customWidth="1"/>
    <col min="13316" max="13316" width="13.7109375" style="1" customWidth="1"/>
    <col min="13317" max="13317" width="30.35546875" style="1" customWidth="1"/>
    <col min="13318" max="13318" width="15.85546875" style="1" customWidth="1"/>
    <col min="13319" max="13319" width="10.85546875" style="1" bestFit="1" customWidth="1"/>
    <col min="13320" max="13320" width="12.140625" style="1" customWidth="1"/>
    <col min="13321" max="13563" width="9" style="1"/>
    <col min="13564" max="13564" width="4.35546875" style="1" customWidth="1"/>
    <col min="13565" max="13565" width="2.140625" style="1" customWidth="1"/>
    <col min="13566" max="13566" width="5.35546875" style="1" customWidth="1"/>
    <col min="13567" max="13567" width="31.5" style="1" customWidth="1"/>
    <col min="13568" max="13568" width="31.35546875" style="1" customWidth="1"/>
    <col min="13569" max="13569" width="10.5" style="1" customWidth="1"/>
    <col min="13570" max="13570" width="6.35546875" style="1" customWidth="1"/>
    <col min="13571" max="13571" width="12" style="1" customWidth="1"/>
    <col min="13572" max="13572" width="13.7109375" style="1" customWidth="1"/>
    <col min="13573" max="13573" width="30.35546875" style="1" customWidth="1"/>
    <col min="13574" max="13574" width="15.85546875" style="1" customWidth="1"/>
    <col min="13575" max="13575" width="10.85546875" style="1" bestFit="1" customWidth="1"/>
    <col min="13576" max="13576" width="12.140625" style="1" customWidth="1"/>
    <col min="13577" max="13819" width="9" style="1"/>
    <col min="13820" max="13820" width="4.35546875" style="1" customWidth="1"/>
    <col min="13821" max="13821" width="2.140625" style="1" customWidth="1"/>
    <col min="13822" max="13822" width="5.35546875" style="1" customWidth="1"/>
    <col min="13823" max="13823" width="31.5" style="1" customWidth="1"/>
    <col min="13824" max="13824" width="31.35546875" style="1" customWidth="1"/>
    <col min="13825" max="13825" width="10.5" style="1" customWidth="1"/>
    <col min="13826" max="13826" width="6.35546875" style="1" customWidth="1"/>
    <col min="13827" max="13827" width="12" style="1" customWidth="1"/>
    <col min="13828" max="13828" width="13.7109375" style="1" customWidth="1"/>
    <col min="13829" max="13829" width="30.35546875" style="1" customWidth="1"/>
    <col min="13830" max="13830" width="15.85546875" style="1" customWidth="1"/>
    <col min="13831" max="13831" width="10.85546875" style="1" bestFit="1" customWidth="1"/>
    <col min="13832" max="13832" width="12.140625" style="1" customWidth="1"/>
    <col min="13833" max="14075" width="9" style="1"/>
    <col min="14076" max="14076" width="4.35546875" style="1" customWidth="1"/>
    <col min="14077" max="14077" width="2.140625" style="1" customWidth="1"/>
    <col min="14078" max="14078" width="5.35546875" style="1" customWidth="1"/>
    <col min="14079" max="14079" width="31.5" style="1" customWidth="1"/>
    <col min="14080" max="14080" width="31.35546875" style="1" customWidth="1"/>
    <col min="14081" max="14081" width="10.5" style="1" customWidth="1"/>
    <col min="14082" max="14082" width="6.35546875" style="1" customWidth="1"/>
    <col min="14083" max="14083" width="12" style="1" customWidth="1"/>
    <col min="14084" max="14084" width="13.7109375" style="1" customWidth="1"/>
    <col min="14085" max="14085" width="30.35546875" style="1" customWidth="1"/>
    <col min="14086" max="14086" width="15.85546875" style="1" customWidth="1"/>
    <col min="14087" max="14087" width="10.85546875" style="1" bestFit="1" customWidth="1"/>
    <col min="14088" max="14088" width="12.140625" style="1" customWidth="1"/>
    <col min="14089" max="14331" width="9" style="1"/>
    <col min="14332" max="14332" width="4.35546875" style="1" customWidth="1"/>
    <col min="14333" max="14333" width="2.140625" style="1" customWidth="1"/>
    <col min="14334" max="14334" width="5.35546875" style="1" customWidth="1"/>
    <col min="14335" max="14335" width="31.5" style="1" customWidth="1"/>
    <col min="14336" max="14336" width="31.35546875" style="1" customWidth="1"/>
    <col min="14337" max="14337" width="10.5" style="1" customWidth="1"/>
    <col min="14338" max="14338" width="6.35546875" style="1" customWidth="1"/>
    <col min="14339" max="14339" width="12" style="1" customWidth="1"/>
    <col min="14340" max="14340" width="13.7109375" style="1" customWidth="1"/>
    <col min="14341" max="14341" width="30.35546875" style="1" customWidth="1"/>
    <col min="14342" max="14342" width="15.85546875" style="1" customWidth="1"/>
    <col min="14343" max="14343" width="10.85546875" style="1" bestFit="1" customWidth="1"/>
    <col min="14344" max="14344" width="12.140625" style="1" customWidth="1"/>
    <col min="14345" max="14587" width="9" style="1"/>
    <col min="14588" max="14588" width="4.35546875" style="1" customWidth="1"/>
    <col min="14589" max="14589" width="2.140625" style="1" customWidth="1"/>
    <col min="14590" max="14590" width="5.35546875" style="1" customWidth="1"/>
    <col min="14591" max="14591" width="31.5" style="1" customWidth="1"/>
    <col min="14592" max="14592" width="31.35546875" style="1" customWidth="1"/>
    <col min="14593" max="14593" width="10.5" style="1" customWidth="1"/>
    <col min="14594" max="14594" width="6.35546875" style="1" customWidth="1"/>
    <col min="14595" max="14595" width="12" style="1" customWidth="1"/>
    <col min="14596" max="14596" width="13.7109375" style="1" customWidth="1"/>
    <col min="14597" max="14597" width="30.35546875" style="1" customWidth="1"/>
    <col min="14598" max="14598" width="15.85546875" style="1" customWidth="1"/>
    <col min="14599" max="14599" width="10.85546875" style="1" bestFit="1" customWidth="1"/>
    <col min="14600" max="14600" width="12.140625" style="1" customWidth="1"/>
    <col min="14601" max="14843" width="9" style="1"/>
    <col min="14844" max="14844" width="4.35546875" style="1" customWidth="1"/>
    <col min="14845" max="14845" width="2.140625" style="1" customWidth="1"/>
    <col min="14846" max="14846" width="5.35546875" style="1" customWidth="1"/>
    <col min="14847" max="14847" width="31.5" style="1" customWidth="1"/>
    <col min="14848" max="14848" width="31.35546875" style="1" customWidth="1"/>
    <col min="14849" max="14849" width="10.5" style="1" customWidth="1"/>
    <col min="14850" max="14850" width="6.35546875" style="1" customWidth="1"/>
    <col min="14851" max="14851" width="12" style="1" customWidth="1"/>
    <col min="14852" max="14852" width="13.7109375" style="1" customWidth="1"/>
    <col min="14853" max="14853" width="30.35546875" style="1" customWidth="1"/>
    <col min="14854" max="14854" width="15.85546875" style="1" customWidth="1"/>
    <col min="14855" max="14855" width="10.85546875" style="1" bestFit="1" customWidth="1"/>
    <col min="14856" max="14856" width="12.140625" style="1" customWidth="1"/>
    <col min="14857" max="15099" width="9" style="1"/>
    <col min="15100" max="15100" width="4.35546875" style="1" customWidth="1"/>
    <col min="15101" max="15101" width="2.140625" style="1" customWidth="1"/>
    <col min="15102" max="15102" width="5.35546875" style="1" customWidth="1"/>
    <col min="15103" max="15103" width="31.5" style="1" customWidth="1"/>
    <col min="15104" max="15104" width="31.35546875" style="1" customWidth="1"/>
    <col min="15105" max="15105" width="10.5" style="1" customWidth="1"/>
    <col min="15106" max="15106" width="6.35546875" style="1" customWidth="1"/>
    <col min="15107" max="15107" width="12" style="1" customWidth="1"/>
    <col min="15108" max="15108" width="13.7109375" style="1" customWidth="1"/>
    <col min="15109" max="15109" width="30.35546875" style="1" customWidth="1"/>
    <col min="15110" max="15110" width="15.85546875" style="1" customWidth="1"/>
    <col min="15111" max="15111" width="10.85546875" style="1" bestFit="1" customWidth="1"/>
    <col min="15112" max="15112" width="12.140625" style="1" customWidth="1"/>
    <col min="15113" max="15355" width="9" style="1"/>
    <col min="15356" max="15356" width="4.35546875" style="1" customWidth="1"/>
    <col min="15357" max="15357" width="2.140625" style="1" customWidth="1"/>
    <col min="15358" max="15358" width="5.35546875" style="1" customWidth="1"/>
    <col min="15359" max="15359" width="31.5" style="1" customWidth="1"/>
    <col min="15360" max="15360" width="31.35546875" style="1" customWidth="1"/>
    <col min="15361" max="15361" width="10.5" style="1" customWidth="1"/>
    <col min="15362" max="15362" width="6.35546875" style="1" customWidth="1"/>
    <col min="15363" max="15363" width="12" style="1" customWidth="1"/>
    <col min="15364" max="15364" width="13.7109375" style="1" customWidth="1"/>
    <col min="15365" max="15365" width="30.35546875" style="1" customWidth="1"/>
    <col min="15366" max="15366" width="15.85546875" style="1" customWidth="1"/>
    <col min="15367" max="15367" width="10.85546875" style="1" bestFit="1" customWidth="1"/>
    <col min="15368" max="15368" width="12.140625" style="1" customWidth="1"/>
    <col min="15369" max="15611" width="9" style="1"/>
    <col min="15612" max="15612" width="4.35546875" style="1" customWidth="1"/>
    <col min="15613" max="15613" width="2.140625" style="1" customWidth="1"/>
    <col min="15614" max="15614" width="5.35546875" style="1" customWidth="1"/>
    <col min="15615" max="15615" width="31.5" style="1" customWidth="1"/>
    <col min="15616" max="15616" width="31.35546875" style="1" customWidth="1"/>
    <col min="15617" max="15617" width="10.5" style="1" customWidth="1"/>
    <col min="15618" max="15618" width="6.35546875" style="1" customWidth="1"/>
    <col min="15619" max="15619" width="12" style="1" customWidth="1"/>
    <col min="15620" max="15620" width="13.7109375" style="1" customWidth="1"/>
    <col min="15621" max="15621" width="30.35546875" style="1" customWidth="1"/>
    <col min="15622" max="15622" width="15.85546875" style="1" customWidth="1"/>
    <col min="15623" max="15623" width="10.85546875" style="1" bestFit="1" customWidth="1"/>
    <col min="15624" max="15624" width="12.140625" style="1" customWidth="1"/>
    <col min="15625" max="15867" width="9" style="1"/>
    <col min="15868" max="15868" width="4.35546875" style="1" customWidth="1"/>
    <col min="15869" max="15869" width="2.140625" style="1" customWidth="1"/>
    <col min="15870" max="15870" width="5.35546875" style="1" customWidth="1"/>
    <col min="15871" max="15871" width="31.5" style="1" customWidth="1"/>
    <col min="15872" max="15872" width="31.35546875" style="1" customWidth="1"/>
    <col min="15873" max="15873" width="10.5" style="1" customWidth="1"/>
    <col min="15874" max="15874" width="6.35546875" style="1" customWidth="1"/>
    <col min="15875" max="15875" width="12" style="1" customWidth="1"/>
    <col min="15876" max="15876" width="13.7109375" style="1" customWidth="1"/>
    <col min="15877" max="15877" width="30.35546875" style="1" customWidth="1"/>
    <col min="15878" max="15878" width="15.85546875" style="1" customWidth="1"/>
    <col min="15879" max="15879" width="10.85546875" style="1" bestFit="1" customWidth="1"/>
    <col min="15880" max="15880" width="12.140625" style="1" customWidth="1"/>
    <col min="15881" max="16123" width="9" style="1"/>
    <col min="16124" max="16124" width="4.35546875" style="1" customWidth="1"/>
    <col min="16125" max="16125" width="2.140625" style="1" customWidth="1"/>
    <col min="16126" max="16126" width="5.35546875" style="1" customWidth="1"/>
    <col min="16127" max="16127" width="31.5" style="1" customWidth="1"/>
    <col min="16128" max="16128" width="31.35546875" style="1" customWidth="1"/>
    <col min="16129" max="16129" width="10.5" style="1" customWidth="1"/>
    <col min="16130" max="16130" width="6.35546875" style="1" customWidth="1"/>
    <col min="16131" max="16131" width="12" style="1" customWidth="1"/>
    <col min="16132" max="16132" width="13.7109375" style="1" customWidth="1"/>
    <col min="16133" max="16133" width="30.35546875" style="1" customWidth="1"/>
    <col min="16134" max="16134" width="15.85546875" style="1" customWidth="1"/>
    <col min="16135" max="16135" width="10.85546875" style="1" bestFit="1" customWidth="1"/>
    <col min="16136" max="16136" width="12.140625" style="1" customWidth="1"/>
    <col min="16137" max="16384" width="9" style="1"/>
  </cols>
  <sheetData>
    <row r="1" spans="1:5" ht="25.5" customHeight="1">
      <c r="A1" s="5" t="s">
        <v>5</v>
      </c>
      <c r="B1" s="5" t="s">
        <v>0</v>
      </c>
      <c r="C1" s="6" t="s">
        <v>1</v>
      </c>
      <c r="D1" s="7" t="s">
        <v>2</v>
      </c>
      <c r="E1" s="8" t="s">
        <v>3</v>
      </c>
    </row>
    <row r="2" spans="1:5" ht="25.5" customHeight="1">
      <c r="A2" s="20" t="s">
        <v>9</v>
      </c>
      <c r="B2" s="20" t="s">
        <v>116</v>
      </c>
      <c r="C2" s="21"/>
      <c r="D2" s="22"/>
      <c r="E2" s="23"/>
    </row>
    <row r="3" spans="1:5" ht="25.5" customHeight="1">
      <c r="A3" s="20" t="s">
        <v>32</v>
      </c>
      <c r="B3" s="20"/>
      <c r="C3" s="21">
        <v>1</v>
      </c>
      <c r="D3" s="22" t="s">
        <v>4</v>
      </c>
      <c r="E3" s="27">
        <f>+E16</f>
        <v>2</v>
      </c>
    </row>
    <row r="4" spans="1:5" ht="25.5" customHeight="1">
      <c r="A4" s="20" t="s">
        <v>22</v>
      </c>
      <c r="B4" s="20"/>
      <c r="C4" s="21">
        <v>1</v>
      </c>
      <c r="D4" s="22" t="s">
        <v>4</v>
      </c>
      <c r="E4" s="27">
        <f>+E25</f>
        <v>91</v>
      </c>
    </row>
    <row r="5" spans="1:5" ht="25.5" customHeight="1">
      <c r="A5" s="20" t="s">
        <v>33</v>
      </c>
      <c r="B5" s="20"/>
      <c r="C5" s="21">
        <v>1</v>
      </c>
      <c r="D5" s="22" t="s">
        <v>4</v>
      </c>
      <c r="E5" s="27">
        <f>+E30</f>
        <v>22</v>
      </c>
    </row>
    <row r="6" spans="1:5" ht="25.5" customHeight="1">
      <c r="A6" s="24" t="s">
        <v>34</v>
      </c>
      <c r="B6" s="20"/>
      <c r="C6" s="21"/>
      <c r="D6" s="22"/>
      <c r="E6" s="27">
        <f>SUM(E3:E5)</f>
        <v>115</v>
      </c>
    </row>
    <row r="7" spans="1:5" ht="25.5" customHeight="1">
      <c r="A7" s="25" t="s">
        <v>7</v>
      </c>
      <c r="B7" s="26">
        <v>0.1</v>
      </c>
      <c r="C7" s="21"/>
      <c r="D7" s="22"/>
      <c r="E7" s="27">
        <f>E6*0.1</f>
        <v>11.5</v>
      </c>
    </row>
    <row r="8" spans="1:5" ht="25.5" customHeight="1">
      <c r="A8" s="24" t="s">
        <v>8</v>
      </c>
      <c r="B8" s="20"/>
      <c r="C8" s="21"/>
      <c r="D8" s="22"/>
      <c r="E8" s="27">
        <f>E6+E7</f>
        <v>126.5</v>
      </c>
    </row>
    <row r="9" spans="1:5" ht="18" customHeight="1">
      <c r="A9" s="24"/>
      <c r="B9" s="12" t="s">
        <v>114</v>
      </c>
      <c r="C9" s="13"/>
      <c r="D9" s="14"/>
      <c r="E9" s="27"/>
    </row>
    <row r="10" spans="1:5" ht="18" customHeight="1">
      <c r="A10" s="24"/>
      <c r="B10" s="12" t="s">
        <v>14</v>
      </c>
      <c r="C10" s="13"/>
      <c r="D10" s="14"/>
      <c r="E10" s="27"/>
    </row>
    <row r="11" spans="1:5" ht="18" customHeight="1">
      <c r="A11" s="19"/>
      <c r="B11" s="12" t="s">
        <v>25</v>
      </c>
      <c r="C11" s="13"/>
      <c r="D11" s="14"/>
      <c r="E11" s="15"/>
    </row>
    <row r="12" spans="1:5" ht="22.85" customHeight="1">
      <c r="A12" s="12" t="s">
        <v>10</v>
      </c>
      <c r="B12" s="12"/>
      <c r="C12" s="13"/>
      <c r="D12" s="14"/>
      <c r="E12" s="15"/>
    </row>
    <row r="13" spans="1:5" ht="25.5" customHeight="1">
      <c r="A13" s="12" t="str">
        <f>+A3</f>
        <v>Ａ.設計・監理業務</v>
      </c>
      <c r="B13" s="12"/>
      <c r="C13" s="13"/>
      <c r="D13" s="14"/>
      <c r="E13" s="15"/>
    </row>
    <row r="14" spans="1:5" ht="25.5" customHeight="1">
      <c r="A14" s="12" t="s">
        <v>115</v>
      </c>
      <c r="B14" s="12"/>
      <c r="C14" s="13">
        <v>1</v>
      </c>
      <c r="D14" s="14" t="s">
        <v>4</v>
      </c>
      <c r="E14" s="28">
        <v>1</v>
      </c>
    </row>
    <row r="15" spans="1:5" ht="25.5" customHeight="1">
      <c r="A15" s="12" t="s">
        <v>26</v>
      </c>
      <c r="B15" s="12"/>
      <c r="C15" s="13">
        <v>1</v>
      </c>
      <c r="D15" s="14" t="s">
        <v>4</v>
      </c>
      <c r="E15" s="28">
        <v>1</v>
      </c>
    </row>
    <row r="16" spans="1:5" ht="25.5" customHeight="1">
      <c r="A16" s="19" t="s">
        <v>6</v>
      </c>
      <c r="B16" s="12"/>
      <c r="C16" s="13"/>
      <c r="D16" s="14"/>
      <c r="E16" s="18">
        <f>SUM(E14:E15)</f>
        <v>2</v>
      </c>
    </row>
    <row r="17" spans="1:5" ht="25.5" customHeight="1">
      <c r="A17" s="19"/>
      <c r="B17" s="12"/>
      <c r="C17" s="13"/>
      <c r="D17" s="14"/>
      <c r="E17" s="18"/>
    </row>
    <row r="18" spans="1:5" ht="25.5" customHeight="1">
      <c r="A18" s="16" t="str">
        <f>+A4</f>
        <v>Ｂ.建設業務</v>
      </c>
      <c r="B18" s="12"/>
      <c r="C18" s="13"/>
      <c r="D18" s="14"/>
      <c r="E18" s="15"/>
    </row>
    <row r="19" spans="1:5" ht="25.5" customHeight="1">
      <c r="A19" s="12" t="s">
        <v>27</v>
      </c>
      <c r="B19" s="12"/>
      <c r="C19" s="13"/>
      <c r="D19" s="14"/>
      <c r="E19" s="10"/>
    </row>
    <row r="20" spans="1:5" ht="25.5" customHeight="1">
      <c r="A20" s="12" t="s">
        <v>30</v>
      </c>
      <c r="B20" s="12"/>
      <c r="C20" s="13">
        <v>1</v>
      </c>
      <c r="D20" s="14" t="s">
        <v>4</v>
      </c>
      <c r="E20" s="18">
        <f>+'見積書 (小項目・建設内訳)'!E10</f>
        <v>38</v>
      </c>
    </row>
    <row r="21" spans="1:5" ht="25.5" customHeight="1">
      <c r="A21" s="12" t="s">
        <v>31</v>
      </c>
      <c r="B21" s="12"/>
      <c r="C21" s="13">
        <v>1</v>
      </c>
      <c r="D21" s="14" t="s">
        <v>4</v>
      </c>
      <c r="E21" s="18">
        <f>+'見積書 (小項目・建設内訳)'!E79</f>
        <v>32</v>
      </c>
    </row>
    <row r="22" spans="1:5" ht="25.5" customHeight="1">
      <c r="A22" s="12" t="s">
        <v>68</v>
      </c>
      <c r="B22" s="12"/>
      <c r="C22" s="13">
        <v>1</v>
      </c>
      <c r="D22" s="14" t="s">
        <v>4</v>
      </c>
      <c r="E22" s="18">
        <f>+'見積書 (小項目・建設内訳)'!E142</f>
        <v>8</v>
      </c>
    </row>
    <row r="23" spans="1:5" ht="25.5" customHeight="1">
      <c r="A23" s="12" t="s">
        <v>69</v>
      </c>
      <c r="B23" s="12"/>
      <c r="C23" s="13">
        <v>1</v>
      </c>
      <c r="D23" s="14" t="s">
        <v>4</v>
      </c>
      <c r="E23" s="18">
        <f>+'見積書 (小項目・建設内訳)'!E155</f>
        <v>6</v>
      </c>
    </row>
    <row r="24" spans="1:5" ht="25.5" customHeight="1">
      <c r="A24" s="12" t="s">
        <v>70</v>
      </c>
      <c r="B24" s="12"/>
      <c r="C24" s="13">
        <v>1</v>
      </c>
      <c r="D24" s="14" t="s">
        <v>4</v>
      </c>
      <c r="E24" s="18">
        <f>+'見積書 (小項目・建設内訳)'!E169</f>
        <v>7</v>
      </c>
    </row>
    <row r="25" spans="1:5" ht="25.5" customHeight="1">
      <c r="A25" s="19" t="s">
        <v>6</v>
      </c>
      <c r="B25" s="12"/>
      <c r="C25" s="13"/>
      <c r="D25" s="14"/>
      <c r="E25" s="18">
        <f>SUM(E20:E24)</f>
        <v>91</v>
      </c>
    </row>
    <row r="26" spans="1:5" ht="25.5" customHeight="1">
      <c r="A26" s="19"/>
      <c r="B26" s="12"/>
      <c r="C26" s="13"/>
      <c r="D26" s="14"/>
      <c r="E26" s="18"/>
    </row>
    <row r="27" spans="1:5" ht="25.5" customHeight="1">
      <c r="A27" s="12" t="str">
        <f>+A5</f>
        <v>Ｃ.調理設備調達設置業務</v>
      </c>
      <c r="B27" s="12"/>
      <c r="C27" s="13"/>
      <c r="D27" s="14"/>
      <c r="E27" s="15"/>
    </row>
    <row r="28" spans="1:5" ht="25.5" customHeight="1">
      <c r="A28" s="12" t="s">
        <v>87</v>
      </c>
      <c r="B28" s="12"/>
      <c r="C28" s="13">
        <v>1</v>
      </c>
      <c r="D28" s="14" t="s">
        <v>4</v>
      </c>
      <c r="E28" s="18">
        <f>+'見積書 (小項目・厨房内訳)'!E22</f>
        <v>17</v>
      </c>
    </row>
    <row r="29" spans="1:5" ht="25.5" customHeight="1">
      <c r="A29" s="12" t="s">
        <v>88</v>
      </c>
      <c r="B29" s="12"/>
      <c r="C29" s="13">
        <v>1</v>
      </c>
      <c r="D29" s="14" t="s">
        <v>4</v>
      </c>
      <c r="E29" s="18">
        <f>+'見積書 (小項目・厨房内訳)'!E30</f>
        <v>5</v>
      </c>
    </row>
    <row r="30" spans="1:5" ht="25.5" customHeight="1">
      <c r="A30" s="19" t="s">
        <v>6</v>
      </c>
      <c r="B30" s="12"/>
      <c r="C30" s="13"/>
      <c r="D30" s="14"/>
      <c r="E30" s="18">
        <f>SUM(E28:E29)</f>
        <v>22</v>
      </c>
    </row>
    <row r="31" spans="1:5" ht="25.5" customHeight="1">
      <c r="A31" s="12"/>
      <c r="B31" s="12"/>
      <c r="C31" s="13"/>
      <c r="D31" s="14"/>
      <c r="E31" s="15"/>
    </row>
  </sheetData>
  <phoneticPr fontId="8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&amp;L【様式6-3】見積価格計算書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A5B6-1B16-4810-AD94-D1CFEE057A77}">
  <sheetPr>
    <tabColor rgb="FFFFFF00"/>
  </sheetPr>
  <dimension ref="A1:E174"/>
  <sheetViews>
    <sheetView view="pageBreakPreview" zoomScaleNormal="100" zoomScaleSheetLayoutView="100" workbookViewId="0">
      <selection activeCell="F5" sqref="F5"/>
    </sheetView>
  </sheetViews>
  <sheetFormatPr defaultRowHeight="15" customHeight="1"/>
  <cols>
    <col min="1" max="1" width="23.5" style="2" customWidth="1"/>
    <col min="2" max="2" width="27.2109375" style="2" customWidth="1"/>
    <col min="3" max="3" width="8.5" style="3" customWidth="1"/>
    <col min="4" max="4" width="6.35546875" style="1" customWidth="1"/>
    <col min="5" max="5" width="15.640625" style="4" customWidth="1"/>
    <col min="6" max="6" width="15.85546875" style="1" customWidth="1"/>
    <col min="7" max="7" width="10.85546875" style="1" bestFit="1" customWidth="1"/>
    <col min="8" max="8" width="12.140625" style="1" customWidth="1"/>
    <col min="9" max="251" width="8.640625" style="1"/>
    <col min="252" max="252" width="4.35546875" style="1" customWidth="1"/>
    <col min="253" max="253" width="2.140625" style="1" customWidth="1"/>
    <col min="254" max="254" width="5.35546875" style="1" customWidth="1"/>
    <col min="255" max="255" width="31.5" style="1" customWidth="1"/>
    <col min="256" max="256" width="31.35546875" style="1" customWidth="1"/>
    <col min="257" max="257" width="10.5" style="1" customWidth="1"/>
    <col min="258" max="258" width="6.35546875" style="1" customWidth="1"/>
    <col min="259" max="259" width="12" style="1" customWidth="1"/>
    <col min="260" max="260" width="13.7109375" style="1" customWidth="1"/>
    <col min="261" max="261" width="30.35546875" style="1" customWidth="1"/>
    <col min="262" max="262" width="15.85546875" style="1" customWidth="1"/>
    <col min="263" max="263" width="10.85546875" style="1" bestFit="1" customWidth="1"/>
    <col min="264" max="264" width="12.140625" style="1" customWidth="1"/>
    <col min="265" max="507" width="8.640625" style="1"/>
    <col min="508" max="508" width="4.35546875" style="1" customWidth="1"/>
    <col min="509" max="509" width="2.140625" style="1" customWidth="1"/>
    <col min="510" max="510" width="5.35546875" style="1" customWidth="1"/>
    <col min="511" max="511" width="31.5" style="1" customWidth="1"/>
    <col min="512" max="512" width="31.35546875" style="1" customWidth="1"/>
    <col min="513" max="513" width="10.5" style="1" customWidth="1"/>
    <col min="514" max="514" width="6.35546875" style="1" customWidth="1"/>
    <col min="515" max="515" width="12" style="1" customWidth="1"/>
    <col min="516" max="516" width="13.7109375" style="1" customWidth="1"/>
    <col min="517" max="517" width="30.35546875" style="1" customWidth="1"/>
    <col min="518" max="518" width="15.85546875" style="1" customWidth="1"/>
    <col min="519" max="519" width="10.85546875" style="1" bestFit="1" customWidth="1"/>
    <col min="520" max="520" width="12.140625" style="1" customWidth="1"/>
    <col min="521" max="763" width="8.640625" style="1"/>
    <col min="764" max="764" width="4.35546875" style="1" customWidth="1"/>
    <col min="765" max="765" width="2.140625" style="1" customWidth="1"/>
    <col min="766" max="766" width="5.35546875" style="1" customWidth="1"/>
    <col min="767" max="767" width="31.5" style="1" customWidth="1"/>
    <col min="768" max="768" width="31.35546875" style="1" customWidth="1"/>
    <col min="769" max="769" width="10.5" style="1" customWidth="1"/>
    <col min="770" max="770" width="6.35546875" style="1" customWidth="1"/>
    <col min="771" max="771" width="12" style="1" customWidth="1"/>
    <col min="772" max="772" width="13.7109375" style="1" customWidth="1"/>
    <col min="773" max="773" width="30.35546875" style="1" customWidth="1"/>
    <col min="774" max="774" width="15.85546875" style="1" customWidth="1"/>
    <col min="775" max="775" width="10.85546875" style="1" bestFit="1" customWidth="1"/>
    <col min="776" max="776" width="12.140625" style="1" customWidth="1"/>
    <col min="777" max="1019" width="8.640625" style="1"/>
    <col min="1020" max="1020" width="4.35546875" style="1" customWidth="1"/>
    <col min="1021" max="1021" width="2.140625" style="1" customWidth="1"/>
    <col min="1022" max="1022" width="5.35546875" style="1" customWidth="1"/>
    <col min="1023" max="1023" width="31.5" style="1" customWidth="1"/>
    <col min="1024" max="1024" width="31.35546875" style="1" customWidth="1"/>
    <col min="1025" max="1025" width="10.5" style="1" customWidth="1"/>
    <col min="1026" max="1026" width="6.35546875" style="1" customWidth="1"/>
    <col min="1027" max="1027" width="12" style="1" customWidth="1"/>
    <col min="1028" max="1028" width="13.7109375" style="1" customWidth="1"/>
    <col min="1029" max="1029" width="30.35546875" style="1" customWidth="1"/>
    <col min="1030" max="1030" width="15.85546875" style="1" customWidth="1"/>
    <col min="1031" max="1031" width="10.85546875" style="1" bestFit="1" customWidth="1"/>
    <col min="1032" max="1032" width="12.140625" style="1" customWidth="1"/>
    <col min="1033" max="1275" width="8.640625" style="1"/>
    <col min="1276" max="1276" width="4.35546875" style="1" customWidth="1"/>
    <col min="1277" max="1277" width="2.140625" style="1" customWidth="1"/>
    <col min="1278" max="1278" width="5.35546875" style="1" customWidth="1"/>
    <col min="1279" max="1279" width="31.5" style="1" customWidth="1"/>
    <col min="1280" max="1280" width="31.35546875" style="1" customWidth="1"/>
    <col min="1281" max="1281" width="10.5" style="1" customWidth="1"/>
    <col min="1282" max="1282" width="6.35546875" style="1" customWidth="1"/>
    <col min="1283" max="1283" width="12" style="1" customWidth="1"/>
    <col min="1284" max="1284" width="13.7109375" style="1" customWidth="1"/>
    <col min="1285" max="1285" width="30.35546875" style="1" customWidth="1"/>
    <col min="1286" max="1286" width="15.85546875" style="1" customWidth="1"/>
    <col min="1287" max="1287" width="10.85546875" style="1" bestFit="1" customWidth="1"/>
    <col min="1288" max="1288" width="12.140625" style="1" customWidth="1"/>
    <col min="1289" max="1531" width="8.640625" style="1"/>
    <col min="1532" max="1532" width="4.35546875" style="1" customWidth="1"/>
    <col min="1533" max="1533" width="2.140625" style="1" customWidth="1"/>
    <col min="1534" max="1534" width="5.35546875" style="1" customWidth="1"/>
    <col min="1535" max="1535" width="31.5" style="1" customWidth="1"/>
    <col min="1536" max="1536" width="31.35546875" style="1" customWidth="1"/>
    <col min="1537" max="1537" width="10.5" style="1" customWidth="1"/>
    <col min="1538" max="1538" width="6.35546875" style="1" customWidth="1"/>
    <col min="1539" max="1539" width="12" style="1" customWidth="1"/>
    <col min="1540" max="1540" width="13.7109375" style="1" customWidth="1"/>
    <col min="1541" max="1541" width="30.35546875" style="1" customWidth="1"/>
    <col min="1542" max="1542" width="15.85546875" style="1" customWidth="1"/>
    <col min="1543" max="1543" width="10.85546875" style="1" bestFit="1" customWidth="1"/>
    <col min="1544" max="1544" width="12.140625" style="1" customWidth="1"/>
    <col min="1545" max="1787" width="8.640625" style="1"/>
    <col min="1788" max="1788" width="4.35546875" style="1" customWidth="1"/>
    <col min="1789" max="1789" width="2.140625" style="1" customWidth="1"/>
    <col min="1790" max="1790" width="5.35546875" style="1" customWidth="1"/>
    <col min="1791" max="1791" width="31.5" style="1" customWidth="1"/>
    <col min="1792" max="1792" width="31.35546875" style="1" customWidth="1"/>
    <col min="1793" max="1793" width="10.5" style="1" customWidth="1"/>
    <col min="1794" max="1794" width="6.35546875" style="1" customWidth="1"/>
    <col min="1795" max="1795" width="12" style="1" customWidth="1"/>
    <col min="1796" max="1796" width="13.7109375" style="1" customWidth="1"/>
    <col min="1797" max="1797" width="30.35546875" style="1" customWidth="1"/>
    <col min="1798" max="1798" width="15.85546875" style="1" customWidth="1"/>
    <col min="1799" max="1799" width="10.85546875" style="1" bestFit="1" customWidth="1"/>
    <col min="1800" max="1800" width="12.140625" style="1" customWidth="1"/>
    <col min="1801" max="2043" width="8.640625" style="1"/>
    <col min="2044" max="2044" width="4.35546875" style="1" customWidth="1"/>
    <col min="2045" max="2045" width="2.140625" style="1" customWidth="1"/>
    <col min="2046" max="2046" width="5.35546875" style="1" customWidth="1"/>
    <col min="2047" max="2047" width="31.5" style="1" customWidth="1"/>
    <col min="2048" max="2048" width="31.35546875" style="1" customWidth="1"/>
    <col min="2049" max="2049" width="10.5" style="1" customWidth="1"/>
    <col min="2050" max="2050" width="6.35546875" style="1" customWidth="1"/>
    <col min="2051" max="2051" width="12" style="1" customWidth="1"/>
    <col min="2052" max="2052" width="13.7109375" style="1" customWidth="1"/>
    <col min="2053" max="2053" width="30.35546875" style="1" customWidth="1"/>
    <col min="2054" max="2054" width="15.85546875" style="1" customWidth="1"/>
    <col min="2055" max="2055" width="10.85546875" style="1" bestFit="1" customWidth="1"/>
    <col min="2056" max="2056" width="12.140625" style="1" customWidth="1"/>
    <col min="2057" max="2299" width="8.640625" style="1"/>
    <col min="2300" max="2300" width="4.35546875" style="1" customWidth="1"/>
    <col min="2301" max="2301" width="2.140625" style="1" customWidth="1"/>
    <col min="2302" max="2302" width="5.35546875" style="1" customWidth="1"/>
    <col min="2303" max="2303" width="31.5" style="1" customWidth="1"/>
    <col min="2304" max="2304" width="31.35546875" style="1" customWidth="1"/>
    <col min="2305" max="2305" width="10.5" style="1" customWidth="1"/>
    <col min="2306" max="2306" width="6.35546875" style="1" customWidth="1"/>
    <col min="2307" max="2307" width="12" style="1" customWidth="1"/>
    <col min="2308" max="2308" width="13.7109375" style="1" customWidth="1"/>
    <col min="2309" max="2309" width="30.35546875" style="1" customWidth="1"/>
    <col min="2310" max="2310" width="15.85546875" style="1" customWidth="1"/>
    <col min="2311" max="2311" width="10.85546875" style="1" bestFit="1" customWidth="1"/>
    <col min="2312" max="2312" width="12.140625" style="1" customWidth="1"/>
    <col min="2313" max="2555" width="8.640625" style="1"/>
    <col min="2556" max="2556" width="4.35546875" style="1" customWidth="1"/>
    <col min="2557" max="2557" width="2.140625" style="1" customWidth="1"/>
    <col min="2558" max="2558" width="5.35546875" style="1" customWidth="1"/>
    <col min="2559" max="2559" width="31.5" style="1" customWidth="1"/>
    <col min="2560" max="2560" width="31.35546875" style="1" customWidth="1"/>
    <col min="2561" max="2561" width="10.5" style="1" customWidth="1"/>
    <col min="2562" max="2562" width="6.35546875" style="1" customWidth="1"/>
    <col min="2563" max="2563" width="12" style="1" customWidth="1"/>
    <col min="2564" max="2564" width="13.7109375" style="1" customWidth="1"/>
    <col min="2565" max="2565" width="30.35546875" style="1" customWidth="1"/>
    <col min="2566" max="2566" width="15.85546875" style="1" customWidth="1"/>
    <col min="2567" max="2567" width="10.85546875" style="1" bestFit="1" customWidth="1"/>
    <col min="2568" max="2568" width="12.140625" style="1" customWidth="1"/>
    <col min="2569" max="2811" width="8.640625" style="1"/>
    <col min="2812" max="2812" width="4.35546875" style="1" customWidth="1"/>
    <col min="2813" max="2813" width="2.140625" style="1" customWidth="1"/>
    <col min="2814" max="2814" width="5.35546875" style="1" customWidth="1"/>
    <col min="2815" max="2815" width="31.5" style="1" customWidth="1"/>
    <col min="2816" max="2816" width="31.35546875" style="1" customWidth="1"/>
    <col min="2817" max="2817" width="10.5" style="1" customWidth="1"/>
    <col min="2818" max="2818" width="6.35546875" style="1" customWidth="1"/>
    <col min="2819" max="2819" width="12" style="1" customWidth="1"/>
    <col min="2820" max="2820" width="13.7109375" style="1" customWidth="1"/>
    <col min="2821" max="2821" width="30.35546875" style="1" customWidth="1"/>
    <col min="2822" max="2822" width="15.85546875" style="1" customWidth="1"/>
    <col min="2823" max="2823" width="10.85546875" style="1" bestFit="1" customWidth="1"/>
    <col min="2824" max="2824" width="12.140625" style="1" customWidth="1"/>
    <col min="2825" max="3067" width="8.640625" style="1"/>
    <col min="3068" max="3068" width="4.35546875" style="1" customWidth="1"/>
    <col min="3069" max="3069" width="2.140625" style="1" customWidth="1"/>
    <col min="3070" max="3070" width="5.35546875" style="1" customWidth="1"/>
    <col min="3071" max="3071" width="31.5" style="1" customWidth="1"/>
    <col min="3072" max="3072" width="31.35546875" style="1" customWidth="1"/>
    <col min="3073" max="3073" width="10.5" style="1" customWidth="1"/>
    <col min="3074" max="3074" width="6.35546875" style="1" customWidth="1"/>
    <col min="3075" max="3075" width="12" style="1" customWidth="1"/>
    <col min="3076" max="3076" width="13.7109375" style="1" customWidth="1"/>
    <col min="3077" max="3077" width="30.35546875" style="1" customWidth="1"/>
    <col min="3078" max="3078" width="15.85546875" style="1" customWidth="1"/>
    <col min="3079" max="3079" width="10.85546875" style="1" bestFit="1" customWidth="1"/>
    <col min="3080" max="3080" width="12.140625" style="1" customWidth="1"/>
    <col min="3081" max="3323" width="8.640625" style="1"/>
    <col min="3324" max="3324" width="4.35546875" style="1" customWidth="1"/>
    <col min="3325" max="3325" width="2.140625" style="1" customWidth="1"/>
    <col min="3326" max="3326" width="5.35546875" style="1" customWidth="1"/>
    <col min="3327" max="3327" width="31.5" style="1" customWidth="1"/>
    <col min="3328" max="3328" width="31.35546875" style="1" customWidth="1"/>
    <col min="3329" max="3329" width="10.5" style="1" customWidth="1"/>
    <col min="3330" max="3330" width="6.35546875" style="1" customWidth="1"/>
    <col min="3331" max="3331" width="12" style="1" customWidth="1"/>
    <col min="3332" max="3332" width="13.7109375" style="1" customWidth="1"/>
    <col min="3333" max="3333" width="30.35546875" style="1" customWidth="1"/>
    <col min="3334" max="3334" width="15.85546875" style="1" customWidth="1"/>
    <col min="3335" max="3335" width="10.85546875" style="1" bestFit="1" customWidth="1"/>
    <col min="3336" max="3336" width="12.140625" style="1" customWidth="1"/>
    <col min="3337" max="3579" width="8.640625" style="1"/>
    <col min="3580" max="3580" width="4.35546875" style="1" customWidth="1"/>
    <col min="3581" max="3581" width="2.140625" style="1" customWidth="1"/>
    <col min="3582" max="3582" width="5.35546875" style="1" customWidth="1"/>
    <col min="3583" max="3583" width="31.5" style="1" customWidth="1"/>
    <col min="3584" max="3584" width="31.35546875" style="1" customWidth="1"/>
    <col min="3585" max="3585" width="10.5" style="1" customWidth="1"/>
    <col min="3586" max="3586" width="6.35546875" style="1" customWidth="1"/>
    <col min="3587" max="3587" width="12" style="1" customWidth="1"/>
    <col min="3588" max="3588" width="13.7109375" style="1" customWidth="1"/>
    <col min="3589" max="3589" width="30.35546875" style="1" customWidth="1"/>
    <col min="3590" max="3590" width="15.85546875" style="1" customWidth="1"/>
    <col min="3591" max="3591" width="10.85546875" style="1" bestFit="1" customWidth="1"/>
    <col min="3592" max="3592" width="12.140625" style="1" customWidth="1"/>
    <col min="3593" max="3835" width="8.640625" style="1"/>
    <col min="3836" max="3836" width="4.35546875" style="1" customWidth="1"/>
    <col min="3837" max="3837" width="2.140625" style="1" customWidth="1"/>
    <col min="3838" max="3838" width="5.35546875" style="1" customWidth="1"/>
    <col min="3839" max="3839" width="31.5" style="1" customWidth="1"/>
    <col min="3840" max="3840" width="31.35546875" style="1" customWidth="1"/>
    <col min="3841" max="3841" width="10.5" style="1" customWidth="1"/>
    <col min="3842" max="3842" width="6.35546875" style="1" customWidth="1"/>
    <col min="3843" max="3843" width="12" style="1" customWidth="1"/>
    <col min="3844" max="3844" width="13.7109375" style="1" customWidth="1"/>
    <col min="3845" max="3845" width="30.35546875" style="1" customWidth="1"/>
    <col min="3846" max="3846" width="15.85546875" style="1" customWidth="1"/>
    <col min="3847" max="3847" width="10.85546875" style="1" bestFit="1" customWidth="1"/>
    <col min="3848" max="3848" width="12.140625" style="1" customWidth="1"/>
    <col min="3849" max="4091" width="8.640625" style="1"/>
    <col min="4092" max="4092" width="4.35546875" style="1" customWidth="1"/>
    <col min="4093" max="4093" width="2.140625" style="1" customWidth="1"/>
    <col min="4094" max="4094" width="5.35546875" style="1" customWidth="1"/>
    <col min="4095" max="4095" width="31.5" style="1" customWidth="1"/>
    <col min="4096" max="4096" width="31.35546875" style="1" customWidth="1"/>
    <col min="4097" max="4097" width="10.5" style="1" customWidth="1"/>
    <col min="4098" max="4098" width="6.35546875" style="1" customWidth="1"/>
    <col min="4099" max="4099" width="12" style="1" customWidth="1"/>
    <col min="4100" max="4100" width="13.7109375" style="1" customWidth="1"/>
    <col min="4101" max="4101" width="30.35546875" style="1" customWidth="1"/>
    <col min="4102" max="4102" width="15.85546875" style="1" customWidth="1"/>
    <col min="4103" max="4103" width="10.85546875" style="1" bestFit="1" customWidth="1"/>
    <col min="4104" max="4104" width="12.140625" style="1" customWidth="1"/>
    <col min="4105" max="4347" width="8.640625" style="1"/>
    <col min="4348" max="4348" width="4.35546875" style="1" customWidth="1"/>
    <col min="4349" max="4349" width="2.140625" style="1" customWidth="1"/>
    <col min="4350" max="4350" width="5.35546875" style="1" customWidth="1"/>
    <col min="4351" max="4351" width="31.5" style="1" customWidth="1"/>
    <col min="4352" max="4352" width="31.35546875" style="1" customWidth="1"/>
    <col min="4353" max="4353" width="10.5" style="1" customWidth="1"/>
    <col min="4354" max="4354" width="6.35546875" style="1" customWidth="1"/>
    <col min="4355" max="4355" width="12" style="1" customWidth="1"/>
    <col min="4356" max="4356" width="13.7109375" style="1" customWidth="1"/>
    <col min="4357" max="4357" width="30.35546875" style="1" customWidth="1"/>
    <col min="4358" max="4358" width="15.85546875" style="1" customWidth="1"/>
    <col min="4359" max="4359" width="10.85546875" style="1" bestFit="1" customWidth="1"/>
    <col min="4360" max="4360" width="12.140625" style="1" customWidth="1"/>
    <col min="4361" max="4603" width="8.640625" style="1"/>
    <col min="4604" max="4604" width="4.35546875" style="1" customWidth="1"/>
    <col min="4605" max="4605" width="2.140625" style="1" customWidth="1"/>
    <col min="4606" max="4606" width="5.35546875" style="1" customWidth="1"/>
    <col min="4607" max="4607" width="31.5" style="1" customWidth="1"/>
    <col min="4608" max="4608" width="31.35546875" style="1" customWidth="1"/>
    <col min="4609" max="4609" width="10.5" style="1" customWidth="1"/>
    <col min="4610" max="4610" width="6.35546875" style="1" customWidth="1"/>
    <col min="4611" max="4611" width="12" style="1" customWidth="1"/>
    <col min="4612" max="4612" width="13.7109375" style="1" customWidth="1"/>
    <col min="4613" max="4613" width="30.35546875" style="1" customWidth="1"/>
    <col min="4614" max="4614" width="15.85546875" style="1" customWidth="1"/>
    <col min="4615" max="4615" width="10.85546875" style="1" bestFit="1" customWidth="1"/>
    <col min="4616" max="4616" width="12.140625" style="1" customWidth="1"/>
    <col min="4617" max="4859" width="8.640625" style="1"/>
    <col min="4860" max="4860" width="4.35546875" style="1" customWidth="1"/>
    <col min="4861" max="4861" width="2.140625" style="1" customWidth="1"/>
    <col min="4862" max="4862" width="5.35546875" style="1" customWidth="1"/>
    <col min="4863" max="4863" width="31.5" style="1" customWidth="1"/>
    <col min="4864" max="4864" width="31.35546875" style="1" customWidth="1"/>
    <col min="4865" max="4865" width="10.5" style="1" customWidth="1"/>
    <col min="4866" max="4866" width="6.35546875" style="1" customWidth="1"/>
    <col min="4867" max="4867" width="12" style="1" customWidth="1"/>
    <col min="4868" max="4868" width="13.7109375" style="1" customWidth="1"/>
    <col min="4869" max="4869" width="30.35546875" style="1" customWidth="1"/>
    <col min="4870" max="4870" width="15.85546875" style="1" customWidth="1"/>
    <col min="4871" max="4871" width="10.85546875" style="1" bestFit="1" customWidth="1"/>
    <col min="4872" max="4872" width="12.140625" style="1" customWidth="1"/>
    <col min="4873" max="5115" width="8.640625" style="1"/>
    <col min="5116" max="5116" width="4.35546875" style="1" customWidth="1"/>
    <col min="5117" max="5117" width="2.140625" style="1" customWidth="1"/>
    <col min="5118" max="5118" width="5.35546875" style="1" customWidth="1"/>
    <col min="5119" max="5119" width="31.5" style="1" customWidth="1"/>
    <col min="5120" max="5120" width="31.35546875" style="1" customWidth="1"/>
    <col min="5121" max="5121" width="10.5" style="1" customWidth="1"/>
    <col min="5122" max="5122" width="6.35546875" style="1" customWidth="1"/>
    <col min="5123" max="5123" width="12" style="1" customWidth="1"/>
    <col min="5124" max="5124" width="13.7109375" style="1" customWidth="1"/>
    <col min="5125" max="5125" width="30.35546875" style="1" customWidth="1"/>
    <col min="5126" max="5126" width="15.85546875" style="1" customWidth="1"/>
    <col min="5127" max="5127" width="10.85546875" style="1" bestFit="1" customWidth="1"/>
    <col min="5128" max="5128" width="12.140625" style="1" customWidth="1"/>
    <col min="5129" max="5371" width="8.640625" style="1"/>
    <col min="5372" max="5372" width="4.35546875" style="1" customWidth="1"/>
    <col min="5373" max="5373" width="2.140625" style="1" customWidth="1"/>
    <col min="5374" max="5374" width="5.35546875" style="1" customWidth="1"/>
    <col min="5375" max="5375" width="31.5" style="1" customWidth="1"/>
    <col min="5376" max="5376" width="31.35546875" style="1" customWidth="1"/>
    <col min="5377" max="5377" width="10.5" style="1" customWidth="1"/>
    <col min="5378" max="5378" width="6.35546875" style="1" customWidth="1"/>
    <col min="5379" max="5379" width="12" style="1" customWidth="1"/>
    <col min="5380" max="5380" width="13.7109375" style="1" customWidth="1"/>
    <col min="5381" max="5381" width="30.35546875" style="1" customWidth="1"/>
    <col min="5382" max="5382" width="15.85546875" style="1" customWidth="1"/>
    <col min="5383" max="5383" width="10.85546875" style="1" bestFit="1" customWidth="1"/>
    <col min="5384" max="5384" width="12.140625" style="1" customWidth="1"/>
    <col min="5385" max="5627" width="8.640625" style="1"/>
    <col min="5628" max="5628" width="4.35546875" style="1" customWidth="1"/>
    <col min="5629" max="5629" width="2.140625" style="1" customWidth="1"/>
    <col min="5630" max="5630" width="5.35546875" style="1" customWidth="1"/>
    <col min="5631" max="5631" width="31.5" style="1" customWidth="1"/>
    <col min="5632" max="5632" width="31.35546875" style="1" customWidth="1"/>
    <col min="5633" max="5633" width="10.5" style="1" customWidth="1"/>
    <col min="5634" max="5634" width="6.35546875" style="1" customWidth="1"/>
    <col min="5635" max="5635" width="12" style="1" customWidth="1"/>
    <col min="5636" max="5636" width="13.7109375" style="1" customWidth="1"/>
    <col min="5637" max="5637" width="30.35546875" style="1" customWidth="1"/>
    <col min="5638" max="5638" width="15.85546875" style="1" customWidth="1"/>
    <col min="5639" max="5639" width="10.85546875" style="1" bestFit="1" customWidth="1"/>
    <col min="5640" max="5640" width="12.140625" style="1" customWidth="1"/>
    <col min="5641" max="5883" width="8.640625" style="1"/>
    <col min="5884" max="5884" width="4.35546875" style="1" customWidth="1"/>
    <col min="5885" max="5885" width="2.140625" style="1" customWidth="1"/>
    <col min="5886" max="5886" width="5.35546875" style="1" customWidth="1"/>
    <col min="5887" max="5887" width="31.5" style="1" customWidth="1"/>
    <col min="5888" max="5888" width="31.35546875" style="1" customWidth="1"/>
    <col min="5889" max="5889" width="10.5" style="1" customWidth="1"/>
    <col min="5890" max="5890" width="6.35546875" style="1" customWidth="1"/>
    <col min="5891" max="5891" width="12" style="1" customWidth="1"/>
    <col min="5892" max="5892" width="13.7109375" style="1" customWidth="1"/>
    <col min="5893" max="5893" width="30.35546875" style="1" customWidth="1"/>
    <col min="5894" max="5894" width="15.85546875" style="1" customWidth="1"/>
    <col min="5895" max="5895" width="10.85546875" style="1" bestFit="1" customWidth="1"/>
    <col min="5896" max="5896" width="12.140625" style="1" customWidth="1"/>
    <col min="5897" max="6139" width="8.640625" style="1"/>
    <col min="6140" max="6140" width="4.35546875" style="1" customWidth="1"/>
    <col min="6141" max="6141" width="2.140625" style="1" customWidth="1"/>
    <col min="6142" max="6142" width="5.35546875" style="1" customWidth="1"/>
    <col min="6143" max="6143" width="31.5" style="1" customWidth="1"/>
    <col min="6144" max="6144" width="31.35546875" style="1" customWidth="1"/>
    <col min="6145" max="6145" width="10.5" style="1" customWidth="1"/>
    <col min="6146" max="6146" width="6.35546875" style="1" customWidth="1"/>
    <col min="6147" max="6147" width="12" style="1" customWidth="1"/>
    <col min="6148" max="6148" width="13.7109375" style="1" customWidth="1"/>
    <col min="6149" max="6149" width="30.35546875" style="1" customWidth="1"/>
    <col min="6150" max="6150" width="15.85546875" style="1" customWidth="1"/>
    <col min="6151" max="6151" width="10.85546875" style="1" bestFit="1" customWidth="1"/>
    <col min="6152" max="6152" width="12.140625" style="1" customWidth="1"/>
    <col min="6153" max="6395" width="8.640625" style="1"/>
    <col min="6396" max="6396" width="4.35546875" style="1" customWidth="1"/>
    <col min="6397" max="6397" width="2.140625" style="1" customWidth="1"/>
    <col min="6398" max="6398" width="5.35546875" style="1" customWidth="1"/>
    <col min="6399" max="6399" width="31.5" style="1" customWidth="1"/>
    <col min="6400" max="6400" width="31.35546875" style="1" customWidth="1"/>
    <col min="6401" max="6401" width="10.5" style="1" customWidth="1"/>
    <col min="6402" max="6402" width="6.35546875" style="1" customWidth="1"/>
    <col min="6403" max="6403" width="12" style="1" customWidth="1"/>
    <col min="6404" max="6404" width="13.7109375" style="1" customWidth="1"/>
    <col min="6405" max="6405" width="30.35546875" style="1" customWidth="1"/>
    <col min="6406" max="6406" width="15.85546875" style="1" customWidth="1"/>
    <col min="6407" max="6407" width="10.85546875" style="1" bestFit="1" customWidth="1"/>
    <col min="6408" max="6408" width="12.140625" style="1" customWidth="1"/>
    <col min="6409" max="6651" width="8.640625" style="1"/>
    <col min="6652" max="6652" width="4.35546875" style="1" customWidth="1"/>
    <col min="6653" max="6653" width="2.140625" style="1" customWidth="1"/>
    <col min="6654" max="6654" width="5.35546875" style="1" customWidth="1"/>
    <col min="6655" max="6655" width="31.5" style="1" customWidth="1"/>
    <col min="6656" max="6656" width="31.35546875" style="1" customWidth="1"/>
    <col min="6657" max="6657" width="10.5" style="1" customWidth="1"/>
    <col min="6658" max="6658" width="6.35546875" style="1" customWidth="1"/>
    <col min="6659" max="6659" width="12" style="1" customWidth="1"/>
    <col min="6660" max="6660" width="13.7109375" style="1" customWidth="1"/>
    <col min="6661" max="6661" width="30.35546875" style="1" customWidth="1"/>
    <col min="6662" max="6662" width="15.85546875" style="1" customWidth="1"/>
    <col min="6663" max="6663" width="10.85546875" style="1" bestFit="1" customWidth="1"/>
    <col min="6664" max="6664" width="12.140625" style="1" customWidth="1"/>
    <col min="6665" max="6907" width="8.640625" style="1"/>
    <col min="6908" max="6908" width="4.35546875" style="1" customWidth="1"/>
    <col min="6909" max="6909" width="2.140625" style="1" customWidth="1"/>
    <col min="6910" max="6910" width="5.35546875" style="1" customWidth="1"/>
    <col min="6911" max="6911" width="31.5" style="1" customWidth="1"/>
    <col min="6912" max="6912" width="31.35546875" style="1" customWidth="1"/>
    <col min="6913" max="6913" width="10.5" style="1" customWidth="1"/>
    <col min="6914" max="6914" width="6.35546875" style="1" customWidth="1"/>
    <col min="6915" max="6915" width="12" style="1" customWidth="1"/>
    <col min="6916" max="6916" width="13.7109375" style="1" customWidth="1"/>
    <col min="6917" max="6917" width="30.35546875" style="1" customWidth="1"/>
    <col min="6918" max="6918" width="15.85546875" style="1" customWidth="1"/>
    <col min="6919" max="6919" width="10.85546875" style="1" bestFit="1" customWidth="1"/>
    <col min="6920" max="6920" width="12.140625" style="1" customWidth="1"/>
    <col min="6921" max="7163" width="8.640625" style="1"/>
    <col min="7164" max="7164" width="4.35546875" style="1" customWidth="1"/>
    <col min="7165" max="7165" width="2.140625" style="1" customWidth="1"/>
    <col min="7166" max="7166" width="5.35546875" style="1" customWidth="1"/>
    <col min="7167" max="7167" width="31.5" style="1" customWidth="1"/>
    <col min="7168" max="7168" width="31.35546875" style="1" customWidth="1"/>
    <col min="7169" max="7169" width="10.5" style="1" customWidth="1"/>
    <col min="7170" max="7170" width="6.35546875" style="1" customWidth="1"/>
    <col min="7171" max="7171" width="12" style="1" customWidth="1"/>
    <col min="7172" max="7172" width="13.7109375" style="1" customWidth="1"/>
    <col min="7173" max="7173" width="30.35546875" style="1" customWidth="1"/>
    <col min="7174" max="7174" width="15.85546875" style="1" customWidth="1"/>
    <col min="7175" max="7175" width="10.85546875" style="1" bestFit="1" customWidth="1"/>
    <col min="7176" max="7176" width="12.140625" style="1" customWidth="1"/>
    <col min="7177" max="7419" width="8.640625" style="1"/>
    <col min="7420" max="7420" width="4.35546875" style="1" customWidth="1"/>
    <col min="7421" max="7421" width="2.140625" style="1" customWidth="1"/>
    <col min="7422" max="7422" width="5.35546875" style="1" customWidth="1"/>
    <col min="7423" max="7423" width="31.5" style="1" customWidth="1"/>
    <col min="7424" max="7424" width="31.35546875" style="1" customWidth="1"/>
    <col min="7425" max="7425" width="10.5" style="1" customWidth="1"/>
    <col min="7426" max="7426" width="6.35546875" style="1" customWidth="1"/>
    <col min="7427" max="7427" width="12" style="1" customWidth="1"/>
    <col min="7428" max="7428" width="13.7109375" style="1" customWidth="1"/>
    <col min="7429" max="7429" width="30.35546875" style="1" customWidth="1"/>
    <col min="7430" max="7430" width="15.85546875" style="1" customWidth="1"/>
    <col min="7431" max="7431" width="10.85546875" style="1" bestFit="1" customWidth="1"/>
    <col min="7432" max="7432" width="12.140625" style="1" customWidth="1"/>
    <col min="7433" max="7675" width="8.640625" style="1"/>
    <col min="7676" max="7676" width="4.35546875" style="1" customWidth="1"/>
    <col min="7677" max="7677" width="2.140625" style="1" customWidth="1"/>
    <col min="7678" max="7678" width="5.35546875" style="1" customWidth="1"/>
    <col min="7679" max="7679" width="31.5" style="1" customWidth="1"/>
    <col min="7680" max="7680" width="31.35546875" style="1" customWidth="1"/>
    <col min="7681" max="7681" width="10.5" style="1" customWidth="1"/>
    <col min="7682" max="7682" width="6.35546875" style="1" customWidth="1"/>
    <col min="7683" max="7683" width="12" style="1" customWidth="1"/>
    <col min="7684" max="7684" width="13.7109375" style="1" customWidth="1"/>
    <col min="7685" max="7685" width="30.35546875" style="1" customWidth="1"/>
    <col min="7686" max="7686" width="15.85546875" style="1" customWidth="1"/>
    <col min="7687" max="7687" width="10.85546875" style="1" bestFit="1" customWidth="1"/>
    <col min="7688" max="7688" width="12.140625" style="1" customWidth="1"/>
    <col min="7689" max="7931" width="8.640625" style="1"/>
    <col min="7932" max="7932" width="4.35546875" style="1" customWidth="1"/>
    <col min="7933" max="7933" width="2.140625" style="1" customWidth="1"/>
    <col min="7934" max="7934" width="5.35546875" style="1" customWidth="1"/>
    <col min="7935" max="7935" width="31.5" style="1" customWidth="1"/>
    <col min="7936" max="7936" width="31.35546875" style="1" customWidth="1"/>
    <col min="7937" max="7937" width="10.5" style="1" customWidth="1"/>
    <col min="7938" max="7938" width="6.35546875" style="1" customWidth="1"/>
    <col min="7939" max="7939" width="12" style="1" customWidth="1"/>
    <col min="7940" max="7940" width="13.7109375" style="1" customWidth="1"/>
    <col min="7941" max="7941" width="30.35546875" style="1" customWidth="1"/>
    <col min="7942" max="7942" width="15.85546875" style="1" customWidth="1"/>
    <col min="7943" max="7943" width="10.85546875" style="1" bestFit="1" customWidth="1"/>
    <col min="7944" max="7944" width="12.140625" style="1" customWidth="1"/>
    <col min="7945" max="8187" width="8.640625" style="1"/>
    <col min="8188" max="8188" width="4.35546875" style="1" customWidth="1"/>
    <col min="8189" max="8189" width="2.140625" style="1" customWidth="1"/>
    <col min="8190" max="8190" width="5.35546875" style="1" customWidth="1"/>
    <col min="8191" max="8191" width="31.5" style="1" customWidth="1"/>
    <col min="8192" max="8192" width="31.35546875" style="1" customWidth="1"/>
    <col min="8193" max="8193" width="10.5" style="1" customWidth="1"/>
    <col min="8194" max="8194" width="6.35546875" style="1" customWidth="1"/>
    <col min="8195" max="8195" width="12" style="1" customWidth="1"/>
    <col min="8196" max="8196" width="13.7109375" style="1" customWidth="1"/>
    <col min="8197" max="8197" width="30.35546875" style="1" customWidth="1"/>
    <col min="8198" max="8198" width="15.85546875" style="1" customWidth="1"/>
    <col min="8199" max="8199" width="10.85546875" style="1" bestFit="1" customWidth="1"/>
    <col min="8200" max="8200" width="12.140625" style="1" customWidth="1"/>
    <col min="8201" max="8443" width="8.640625" style="1"/>
    <col min="8444" max="8444" width="4.35546875" style="1" customWidth="1"/>
    <col min="8445" max="8445" width="2.140625" style="1" customWidth="1"/>
    <col min="8446" max="8446" width="5.35546875" style="1" customWidth="1"/>
    <col min="8447" max="8447" width="31.5" style="1" customWidth="1"/>
    <col min="8448" max="8448" width="31.35546875" style="1" customWidth="1"/>
    <col min="8449" max="8449" width="10.5" style="1" customWidth="1"/>
    <col min="8450" max="8450" width="6.35546875" style="1" customWidth="1"/>
    <col min="8451" max="8451" width="12" style="1" customWidth="1"/>
    <col min="8452" max="8452" width="13.7109375" style="1" customWidth="1"/>
    <col min="8453" max="8453" width="30.35546875" style="1" customWidth="1"/>
    <col min="8454" max="8454" width="15.85546875" style="1" customWidth="1"/>
    <col min="8455" max="8455" width="10.85546875" style="1" bestFit="1" customWidth="1"/>
    <col min="8456" max="8456" width="12.140625" style="1" customWidth="1"/>
    <col min="8457" max="8699" width="8.640625" style="1"/>
    <col min="8700" max="8700" width="4.35546875" style="1" customWidth="1"/>
    <col min="8701" max="8701" width="2.140625" style="1" customWidth="1"/>
    <col min="8702" max="8702" width="5.35546875" style="1" customWidth="1"/>
    <col min="8703" max="8703" width="31.5" style="1" customWidth="1"/>
    <col min="8704" max="8704" width="31.35546875" style="1" customWidth="1"/>
    <col min="8705" max="8705" width="10.5" style="1" customWidth="1"/>
    <col min="8706" max="8706" width="6.35546875" style="1" customWidth="1"/>
    <col min="8707" max="8707" width="12" style="1" customWidth="1"/>
    <col min="8708" max="8708" width="13.7109375" style="1" customWidth="1"/>
    <col min="8709" max="8709" width="30.35546875" style="1" customWidth="1"/>
    <col min="8710" max="8710" width="15.85546875" style="1" customWidth="1"/>
    <col min="8711" max="8711" width="10.85546875" style="1" bestFit="1" customWidth="1"/>
    <col min="8712" max="8712" width="12.140625" style="1" customWidth="1"/>
    <col min="8713" max="8955" width="8.640625" style="1"/>
    <col min="8956" max="8956" width="4.35546875" style="1" customWidth="1"/>
    <col min="8957" max="8957" width="2.140625" style="1" customWidth="1"/>
    <col min="8958" max="8958" width="5.35546875" style="1" customWidth="1"/>
    <col min="8959" max="8959" width="31.5" style="1" customWidth="1"/>
    <col min="8960" max="8960" width="31.35546875" style="1" customWidth="1"/>
    <col min="8961" max="8961" width="10.5" style="1" customWidth="1"/>
    <col min="8962" max="8962" width="6.35546875" style="1" customWidth="1"/>
    <col min="8963" max="8963" width="12" style="1" customWidth="1"/>
    <col min="8964" max="8964" width="13.7109375" style="1" customWidth="1"/>
    <col min="8965" max="8965" width="30.35546875" style="1" customWidth="1"/>
    <col min="8966" max="8966" width="15.85546875" style="1" customWidth="1"/>
    <col min="8967" max="8967" width="10.85546875" style="1" bestFit="1" customWidth="1"/>
    <col min="8968" max="8968" width="12.140625" style="1" customWidth="1"/>
    <col min="8969" max="9211" width="8.640625" style="1"/>
    <col min="9212" max="9212" width="4.35546875" style="1" customWidth="1"/>
    <col min="9213" max="9213" width="2.140625" style="1" customWidth="1"/>
    <col min="9214" max="9214" width="5.35546875" style="1" customWidth="1"/>
    <col min="9215" max="9215" width="31.5" style="1" customWidth="1"/>
    <col min="9216" max="9216" width="31.35546875" style="1" customWidth="1"/>
    <col min="9217" max="9217" width="10.5" style="1" customWidth="1"/>
    <col min="9218" max="9218" width="6.35546875" style="1" customWidth="1"/>
    <col min="9219" max="9219" width="12" style="1" customWidth="1"/>
    <col min="9220" max="9220" width="13.7109375" style="1" customWidth="1"/>
    <col min="9221" max="9221" width="30.35546875" style="1" customWidth="1"/>
    <col min="9222" max="9222" width="15.85546875" style="1" customWidth="1"/>
    <col min="9223" max="9223" width="10.85546875" style="1" bestFit="1" customWidth="1"/>
    <col min="9224" max="9224" width="12.140625" style="1" customWidth="1"/>
    <col min="9225" max="9467" width="8.640625" style="1"/>
    <col min="9468" max="9468" width="4.35546875" style="1" customWidth="1"/>
    <col min="9469" max="9469" width="2.140625" style="1" customWidth="1"/>
    <col min="9470" max="9470" width="5.35546875" style="1" customWidth="1"/>
    <col min="9471" max="9471" width="31.5" style="1" customWidth="1"/>
    <col min="9472" max="9472" width="31.35546875" style="1" customWidth="1"/>
    <col min="9473" max="9473" width="10.5" style="1" customWidth="1"/>
    <col min="9474" max="9474" width="6.35546875" style="1" customWidth="1"/>
    <col min="9475" max="9475" width="12" style="1" customWidth="1"/>
    <col min="9476" max="9476" width="13.7109375" style="1" customWidth="1"/>
    <col min="9477" max="9477" width="30.35546875" style="1" customWidth="1"/>
    <col min="9478" max="9478" width="15.85546875" style="1" customWidth="1"/>
    <col min="9479" max="9479" width="10.85546875" style="1" bestFit="1" customWidth="1"/>
    <col min="9480" max="9480" width="12.140625" style="1" customWidth="1"/>
    <col min="9481" max="9723" width="8.640625" style="1"/>
    <col min="9724" max="9724" width="4.35546875" style="1" customWidth="1"/>
    <col min="9725" max="9725" width="2.140625" style="1" customWidth="1"/>
    <col min="9726" max="9726" width="5.35546875" style="1" customWidth="1"/>
    <col min="9727" max="9727" width="31.5" style="1" customWidth="1"/>
    <col min="9728" max="9728" width="31.35546875" style="1" customWidth="1"/>
    <col min="9729" max="9729" width="10.5" style="1" customWidth="1"/>
    <col min="9730" max="9730" width="6.35546875" style="1" customWidth="1"/>
    <col min="9731" max="9731" width="12" style="1" customWidth="1"/>
    <col min="9732" max="9732" width="13.7109375" style="1" customWidth="1"/>
    <col min="9733" max="9733" width="30.35546875" style="1" customWidth="1"/>
    <col min="9734" max="9734" width="15.85546875" style="1" customWidth="1"/>
    <col min="9735" max="9735" width="10.85546875" style="1" bestFit="1" customWidth="1"/>
    <col min="9736" max="9736" width="12.140625" style="1" customWidth="1"/>
    <col min="9737" max="9979" width="8.640625" style="1"/>
    <col min="9980" max="9980" width="4.35546875" style="1" customWidth="1"/>
    <col min="9981" max="9981" width="2.140625" style="1" customWidth="1"/>
    <col min="9982" max="9982" width="5.35546875" style="1" customWidth="1"/>
    <col min="9983" max="9983" width="31.5" style="1" customWidth="1"/>
    <col min="9984" max="9984" width="31.35546875" style="1" customWidth="1"/>
    <col min="9985" max="9985" width="10.5" style="1" customWidth="1"/>
    <col min="9986" max="9986" width="6.35546875" style="1" customWidth="1"/>
    <col min="9987" max="9987" width="12" style="1" customWidth="1"/>
    <col min="9988" max="9988" width="13.7109375" style="1" customWidth="1"/>
    <col min="9989" max="9989" width="30.35546875" style="1" customWidth="1"/>
    <col min="9990" max="9990" width="15.85546875" style="1" customWidth="1"/>
    <col min="9991" max="9991" width="10.85546875" style="1" bestFit="1" customWidth="1"/>
    <col min="9992" max="9992" width="12.140625" style="1" customWidth="1"/>
    <col min="9993" max="10235" width="8.640625" style="1"/>
    <col min="10236" max="10236" width="4.35546875" style="1" customWidth="1"/>
    <col min="10237" max="10237" width="2.140625" style="1" customWidth="1"/>
    <col min="10238" max="10238" width="5.35546875" style="1" customWidth="1"/>
    <col min="10239" max="10239" width="31.5" style="1" customWidth="1"/>
    <col min="10240" max="10240" width="31.35546875" style="1" customWidth="1"/>
    <col min="10241" max="10241" width="10.5" style="1" customWidth="1"/>
    <col min="10242" max="10242" width="6.35546875" style="1" customWidth="1"/>
    <col min="10243" max="10243" width="12" style="1" customWidth="1"/>
    <col min="10244" max="10244" width="13.7109375" style="1" customWidth="1"/>
    <col min="10245" max="10245" width="30.35546875" style="1" customWidth="1"/>
    <col min="10246" max="10246" width="15.85546875" style="1" customWidth="1"/>
    <col min="10247" max="10247" width="10.85546875" style="1" bestFit="1" customWidth="1"/>
    <col min="10248" max="10248" width="12.140625" style="1" customWidth="1"/>
    <col min="10249" max="10491" width="8.640625" style="1"/>
    <col min="10492" max="10492" width="4.35546875" style="1" customWidth="1"/>
    <col min="10493" max="10493" width="2.140625" style="1" customWidth="1"/>
    <col min="10494" max="10494" width="5.35546875" style="1" customWidth="1"/>
    <col min="10495" max="10495" width="31.5" style="1" customWidth="1"/>
    <col min="10496" max="10496" width="31.35546875" style="1" customWidth="1"/>
    <col min="10497" max="10497" width="10.5" style="1" customWidth="1"/>
    <col min="10498" max="10498" width="6.35546875" style="1" customWidth="1"/>
    <col min="10499" max="10499" width="12" style="1" customWidth="1"/>
    <col min="10500" max="10500" width="13.7109375" style="1" customWidth="1"/>
    <col min="10501" max="10501" width="30.35546875" style="1" customWidth="1"/>
    <col min="10502" max="10502" width="15.85546875" style="1" customWidth="1"/>
    <col min="10503" max="10503" width="10.85546875" style="1" bestFit="1" customWidth="1"/>
    <col min="10504" max="10504" width="12.140625" style="1" customWidth="1"/>
    <col min="10505" max="10747" width="8.640625" style="1"/>
    <col min="10748" max="10748" width="4.35546875" style="1" customWidth="1"/>
    <col min="10749" max="10749" width="2.140625" style="1" customWidth="1"/>
    <col min="10750" max="10750" width="5.35546875" style="1" customWidth="1"/>
    <col min="10751" max="10751" width="31.5" style="1" customWidth="1"/>
    <col min="10752" max="10752" width="31.35546875" style="1" customWidth="1"/>
    <col min="10753" max="10753" width="10.5" style="1" customWidth="1"/>
    <col min="10754" max="10754" width="6.35546875" style="1" customWidth="1"/>
    <col min="10755" max="10755" width="12" style="1" customWidth="1"/>
    <col min="10756" max="10756" width="13.7109375" style="1" customWidth="1"/>
    <col min="10757" max="10757" width="30.35546875" style="1" customWidth="1"/>
    <col min="10758" max="10758" width="15.85546875" style="1" customWidth="1"/>
    <col min="10759" max="10759" width="10.85546875" style="1" bestFit="1" customWidth="1"/>
    <col min="10760" max="10760" width="12.140625" style="1" customWidth="1"/>
    <col min="10761" max="11003" width="8.640625" style="1"/>
    <col min="11004" max="11004" width="4.35546875" style="1" customWidth="1"/>
    <col min="11005" max="11005" width="2.140625" style="1" customWidth="1"/>
    <col min="11006" max="11006" width="5.35546875" style="1" customWidth="1"/>
    <col min="11007" max="11007" width="31.5" style="1" customWidth="1"/>
    <col min="11008" max="11008" width="31.35546875" style="1" customWidth="1"/>
    <col min="11009" max="11009" width="10.5" style="1" customWidth="1"/>
    <col min="11010" max="11010" width="6.35546875" style="1" customWidth="1"/>
    <col min="11011" max="11011" width="12" style="1" customWidth="1"/>
    <col min="11012" max="11012" width="13.7109375" style="1" customWidth="1"/>
    <col min="11013" max="11013" width="30.35546875" style="1" customWidth="1"/>
    <col min="11014" max="11014" width="15.85546875" style="1" customWidth="1"/>
    <col min="11015" max="11015" width="10.85546875" style="1" bestFit="1" customWidth="1"/>
    <col min="11016" max="11016" width="12.140625" style="1" customWidth="1"/>
    <col min="11017" max="11259" width="8.640625" style="1"/>
    <col min="11260" max="11260" width="4.35546875" style="1" customWidth="1"/>
    <col min="11261" max="11261" width="2.140625" style="1" customWidth="1"/>
    <col min="11262" max="11262" width="5.35546875" style="1" customWidth="1"/>
    <col min="11263" max="11263" width="31.5" style="1" customWidth="1"/>
    <col min="11264" max="11264" width="31.35546875" style="1" customWidth="1"/>
    <col min="11265" max="11265" width="10.5" style="1" customWidth="1"/>
    <col min="11266" max="11266" width="6.35546875" style="1" customWidth="1"/>
    <col min="11267" max="11267" width="12" style="1" customWidth="1"/>
    <col min="11268" max="11268" width="13.7109375" style="1" customWidth="1"/>
    <col min="11269" max="11269" width="30.35546875" style="1" customWidth="1"/>
    <col min="11270" max="11270" width="15.85546875" style="1" customWidth="1"/>
    <col min="11271" max="11271" width="10.85546875" style="1" bestFit="1" customWidth="1"/>
    <col min="11272" max="11272" width="12.140625" style="1" customWidth="1"/>
    <col min="11273" max="11515" width="8.640625" style="1"/>
    <col min="11516" max="11516" width="4.35546875" style="1" customWidth="1"/>
    <col min="11517" max="11517" width="2.140625" style="1" customWidth="1"/>
    <col min="11518" max="11518" width="5.35546875" style="1" customWidth="1"/>
    <col min="11519" max="11519" width="31.5" style="1" customWidth="1"/>
    <col min="11520" max="11520" width="31.35546875" style="1" customWidth="1"/>
    <col min="11521" max="11521" width="10.5" style="1" customWidth="1"/>
    <col min="11522" max="11522" width="6.35546875" style="1" customWidth="1"/>
    <col min="11523" max="11523" width="12" style="1" customWidth="1"/>
    <col min="11524" max="11524" width="13.7109375" style="1" customWidth="1"/>
    <col min="11525" max="11525" width="30.35546875" style="1" customWidth="1"/>
    <col min="11526" max="11526" width="15.85546875" style="1" customWidth="1"/>
    <col min="11527" max="11527" width="10.85546875" style="1" bestFit="1" customWidth="1"/>
    <col min="11528" max="11528" width="12.140625" style="1" customWidth="1"/>
    <col min="11529" max="11771" width="8.640625" style="1"/>
    <col min="11772" max="11772" width="4.35546875" style="1" customWidth="1"/>
    <col min="11773" max="11773" width="2.140625" style="1" customWidth="1"/>
    <col min="11774" max="11774" width="5.35546875" style="1" customWidth="1"/>
    <col min="11775" max="11775" width="31.5" style="1" customWidth="1"/>
    <col min="11776" max="11776" width="31.35546875" style="1" customWidth="1"/>
    <col min="11777" max="11777" width="10.5" style="1" customWidth="1"/>
    <col min="11778" max="11778" width="6.35546875" style="1" customWidth="1"/>
    <col min="11779" max="11779" width="12" style="1" customWidth="1"/>
    <col min="11780" max="11780" width="13.7109375" style="1" customWidth="1"/>
    <col min="11781" max="11781" width="30.35546875" style="1" customWidth="1"/>
    <col min="11782" max="11782" width="15.85546875" style="1" customWidth="1"/>
    <col min="11783" max="11783" width="10.85546875" style="1" bestFit="1" customWidth="1"/>
    <col min="11784" max="11784" width="12.140625" style="1" customWidth="1"/>
    <col min="11785" max="12027" width="8.640625" style="1"/>
    <col min="12028" max="12028" width="4.35546875" style="1" customWidth="1"/>
    <col min="12029" max="12029" width="2.140625" style="1" customWidth="1"/>
    <col min="12030" max="12030" width="5.35546875" style="1" customWidth="1"/>
    <col min="12031" max="12031" width="31.5" style="1" customWidth="1"/>
    <col min="12032" max="12032" width="31.35546875" style="1" customWidth="1"/>
    <col min="12033" max="12033" width="10.5" style="1" customWidth="1"/>
    <col min="12034" max="12034" width="6.35546875" style="1" customWidth="1"/>
    <col min="12035" max="12035" width="12" style="1" customWidth="1"/>
    <col min="12036" max="12036" width="13.7109375" style="1" customWidth="1"/>
    <col min="12037" max="12037" width="30.35546875" style="1" customWidth="1"/>
    <col min="12038" max="12038" width="15.85546875" style="1" customWidth="1"/>
    <col min="12039" max="12039" width="10.85546875" style="1" bestFit="1" customWidth="1"/>
    <col min="12040" max="12040" width="12.140625" style="1" customWidth="1"/>
    <col min="12041" max="12283" width="8.640625" style="1"/>
    <col min="12284" max="12284" width="4.35546875" style="1" customWidth="1"/>
    <col min="12285" max="12285" width="2.140625" style="1" customWidth="1"/>
    <col min="12286" max="12286" width="5.35546875" style="1" customWidth="1"/>
    <col min="12287" max="12287" width="31.5" style="1" customWidth="1"/>
    <col min="12288" max="12288" width="31.35546875" style="1" customWidth="1"/>
    <col min="12289" max="12289" width="10.5" style="1" customWidth="1"/>
    <col min="12290" max="12290" width="6.35546875" style="1" customWidth="1"/>
    <col min="12291" max="12291" width="12" style="1" customWidth="1"/>
    <col min="12292" max="12292" width="13.7109375" style="1" customWidth="1"/>
    <col min="12293" max="12293" width="30.35546875" style="1" customWidth="1"/>
    <col min="12294" max="12294" width="15.85546875" style="1" customWidth="1"/>
    <col min="12295" max="12295" width="10.85546875" style="1" bestFit="1" customWidth="1"/>
    <col min="12296" max="12296" width="12.140625" style="1" customWidth="1"/>
    <col min="12297" max="12539" width="8.640625" style="1"/>
    <col min="12540" max="12540" width="4.35546875" style="1" customWidth="1"/>
    <col min="12541" max="12541" width="2.140625" style="1" customWidth="1"/>
    <col min="12542" max="12542" width="5.35546875" style="1" customWidth="1"/>
    <col min="12543" max="12543" width="31.5" style="1" customWidth="1"/>
    <col min="12544" max="12544" width="31.35546875" style="1" customWidth="1"/>
    <col min="12545" max="12545" width="10.5" style="1" customWidth="1"/>
    <col min="12546" max="12546" width="6.35546875" style="1" customWidth="1"/>
    <col min="12547" max="12547" width="12" style="1" customWidth="1"/>
    <col min="12548" max="12548" width="13.7109375" style="1" customWidth="1"/>
    <col min="12549" max="12549" width="30.35546875" style="1" customWidth="1"/>
    <col min="12550" max="12550" width="15.85546875" style="1" customWidth="1"/>
    <col min="12551" max="12551" width="10.85546875" style="1" bestFit="1" customWidth="1"/>
    <col min="12552" max="12552" width="12.140625" style="1" customWidth="1"/>
    <col min="12553" max="12795" width="8.640625" style="1"/>
    <col min="12796" max="12796" width="4.35546875" style="1" customWidth="1"/>
    <col min="12797" max="12797" width="2.140625" style="1" customWidth="1"/>
    <col min="12798" max="12798" width="5.35546875" style="1" customWidth="1"/>
    <col min="12799" max="12799" width="31.5" style="1" customWidth="1"/>
    <col min="12800" max="12800" width="31.35546875" style="1" customWidth="1"/>
    <col min="12801" max="12801" width="10.5" style="1" customWidth="1"/>
    <col min="12802" max="12802" width="6.35546875" style="1" customWidth="1"/>
    <col min="12803" max="12803" width="12" style="1" customWidth="1"/>
    <col min="12804" max="12804" width="13.7109375" style="1" customWidth="1"/>
    <col min="12805" max="12805" width="30.35546875" style="1" customWidth="1"/>
    <col min="12806" max="12806" width="15.85546875" style="1" customWidth="1"/>
    <col min="12807" max="12807" width="10.85546875" style="1" bestFit="1" customWidth="1"/>
    <col min="12808" max="12808" width="12.140625" style="1" customWidth="1"/>
    <col min="12809" max="13051" width="8.640625" style="1"/>
    <col min="13052" max="13052" width="4.35546875" style="1" customWidth="1"/>
    <col min="13053" max="13053" width="2.140625" style="1" customWidth="1"/>
    <col min="13054" max="13054" width="5.35546875" style="1" customWidth="1"/>
    <col min="13055" max="13055" width="31.5" style="1" customWidth="1"/>
    <col min="13056" max="13056" width="31.35546875" style="1" customWidth="1"/>
    <col min="13057" max="13057" width="10.5" style="1" customWidth="1"/>
    <col min="13058" max="13058" width="6.35546875" style="1" customWidth="1"/>
    <col min="13059" max="13059" width="12" style="1" customWidth="1"/>
    <col min="13060" max="13060" width="13.7109375" style="1" customWidth="1"/>
    <col min="13061" max="13061" width="30.35546875" style="1" customWidth="1"/>
    <col min="13062" max="13062" width="15.85546875" style="1" customWidth="1"/>
    <col min="13063" max="13063" width="10.85546875" style="1" bestFit="1" customWidth="1"/>
    <col min="13064" max="13064" width="12.140625" style="1" customWidth="1"/>
    <col min="13065" max="13307" width="8.640625" style="1"/>
    <col min="13308" max="13308" width="4.35546875" style="1" customWidth="1"/>
    <col min="13309" max="13309" width="2.140625" style="1" customWidth="1"/>
    <col min="13310" max="13310" width="5.35546875" style="1" customWidth="1"/>
    <col min="13311" max="13311" width="31.5" style="1" customWidth="1"/>
    <col min="13312" max="13312" width="31.35546875" style="1" customWidth="1"/>
    <col min="13313" max="13313" width="10.5" style="1" customWidth="1"/>
    <col min="13314" max="13314" width="6.35546875" style="1" customWidth="1"/>
    <col min="13315" max="13315" width="12" style="1" customWidth="1"/>
    <col min="13316" max="13316" width="13.7109375" style="1" customWidth="1"/>
    <col min="13317" max="13317" width="30.35546875" style="1" customWidth="1"/>
    <col min="13318" max="13318" width="15.85546875" style="1" customWidth="1"/>
    <col min="13319" max="13319" width="10.85546875" style="1" bestFit="1" customWidth="1"/>
    <col min="13320" max="13320" width="12.140625" style="1" customWidth="1"/>
    <col min="13321" max="13563" width="8.640625" style="1"/>
    <col min="13564" max="13564" width="4.35546875" style="1" customWidth="1"/>
    <col min="13565" max="13565" width="2.140625" style="1" customWidth="1"/>
    <col min="13566" max="13566" width="5.35546875" style="1" customWidth="1"/>
    <col min="13567" max="13567" width="31.5" style="1" customWidth="1"/>
    <col min="13568" max="13568" width="31.35546875" style="1" customWidth="1"/>
    <col min="13569" max="13569" width="10.5" style="1" customWidth="1"/>
    <col min="13570" max="13570" width="6.35546875" style="1" customWidth="1"/>
    <col min="13571" max="13571" width="12" style="1" customWidth="1"/>
    <col min="13572" max="13572" width="13.7109375" style="1" customWidth="1"/>
    <col min="13573" max="13573" width="30.35546875" style="1" customWidth="1"/>
    <col min="13574" max="13574" width="15.85546875" style="1" customWidth="1"/>
    <col min="13575" max="13575" width="10.85546875" style="1" bestFit="1" customWidth="1"/>
    <col min="13576" max="13576" width="12.140625" style="1" customWidth="1"/>
    <col min="13577" max="13819" width="8.640625" style="1"/>
    <col min="13820" max="13820" width="4.35546875" style="1" customWidth="1"/>
    <col min="13821" max="13821" width="2.140625" style="1" customWidth="1"/>
    <col min="13822" max="13822" width="5.35546875" style="1" customWidth="1"/>
    <col min="13823" max="13823" width="31.5" style="1" customWidth="1"/>
    <col min="13824" max="13824" width="31.35546875" style="1" customWidth="1"/>
    <col min="13825" max="13825" width="10.5" style="1" customWidth="1"/>
    <col min="13826" max="13826" width="6.35546875" style="1" customWidth="1"/>
    <col min="13827" max="13827" width="12" style="1" customWidth="1"/>
    <col min="13828" max="13828" width="13.7109375" style="1" customWidth="1"/>
    <col min="13829" max="13829" width="30.35546875" style="1" customWidth="1"/>
    <col min="13830" max="13830" width="15.85546875" style="1" customWidth="1"/>
    <col min="13831" max="13831" width="10.85546875" style="1" bestFit="1" customWidth="1"/>
    <col min="13832" max="13832" width="12.140625" style="1" customWidth="1"/>
    <col min="13833" max="14075" width="8.640625" style="1"/>
    <col min="14076" max="14076" width="4.35546875" style="1" customWidth="1"/>
    <col min="14077" max="14077" width="2.140625" style="1" customWidth="1"/>
    <col min="14078" max="14078" width="5.35546875" style="1" customWidth="1"/>
    <col min="14079" max="14079" width="31.5" style="1" customWidth="1"/>
    <col min="14080" max="14080" width="31.35546875" style="1" customWidth="1"/>
    <col min="14081" max="14081" width="10.5" style="1" customWidth="1"/>
    <col min="14082" max="14082" width="6.35546875" style="1" customWidth="1"/>
    <col min="14083" max="14083" width="12" style="1" customWidth="1"/>
    <col min="14084" max="14084" width="13.7109375" style="1" customWidth="1"/>
    <col min="14085" max="14085" width="30.35546875" style="1" customWidth="1"/>
    <col min="14086" max="14086" width="15.85546875" style="1" customWidth="1"/>
    <col min="14087" max="14087" width="10.85546875" style="1" bestFit="1" customWidth="1"/>
    <col min="14088" max="14088" width="12.140625" style="1" customWidth="1"/>
    <col min="14089" max="14331" width="8.640625" style="1"/>
    <col min="14332" max="14332" width="4.35546875" style="1" customWidth="1"/>
    <col min="14333" max="14333" width="2.140625" style="1" customWidth="1"/>
    <col min="14334" max="14334" width="5.35546875" style="1" customWidth="1"/>
    <col min="14335" max="14335" width="31.5" style="1" customWidth="1"/>
    <col min="14336" max="14336" width="31.35546875" style="1" customWidth="1"/>
    <col min="14337" max="14337" width="10.5" style="1" customWidth="1"/>
    <col min="14338" max="14338" width="6.35546875" style="1" customWidth="1"/>
    <col min="14339" max="14339" width="12" style="1" customWidth="1"/>
    <col min="14340" max="14340" width="13.7109375" style="1" customWidth="1"/>
    <col min="14341" max="14341" width="30.35546875" style="1" customWidth="1"/>
    <col min="14342" max="14342" width="15.85546875" style="1" customWidth="1"/>
    <col min="14343" max="14343" width="10.85546875" style="1" bestFit="1" customWidth="1"/>
    <col min="14344" max="14344" width="12.140625" style="1" customWidth="1"/>
    <col min="14345" max="14587" width="8.640625" style="1"/>
    <col min="14588" max="14588" width="4.35546875" style="1" customWidth="1"/>
    <col min="14589" max="14589" width="2.140625" style="1" customWidth="1"/>
    <col min="14590" max="14590" width="5.35546875" style="1" customWidth="1"/>
    <col min="14591" max="14591" width="31.5" style="1" customWidth="1"/>
    <col min="14592" max="14592" width="31.35546875" style="1" customWidth="1"/>
    <col min="14593" max="14593" width="10.5" style="1" customWidth="1"/>
    <col min="14594" max="14594" width="6.35546875" style="1" customWidth="1"/>
    <col min="14595" max="14595" width="12" style="1" customWidth="1"/>
    <col min="14596" max="14596" width="13.7109375" style="1" customWidth="1"/>
    <col min="14597" max="14597" width="30.35546875" style="1" customWidth="1"/>
    <col min="14598" max="14598" width="15.85546875" style="1" customWidth="1"/>
    <col min="14599" max="14599" width="10.85546875" style="1" bestFit="1" customWidth="1"/>
    <col min="14600" max="14600" width="12.140625" style="1" customWidth="1"/>
    <col min="14601" max="14843" width="8.640625" style="1"/>
    <col min="14844" max="14844" width="4.35546875" style="1" customWidth="1"/>
    <col min="14845" max="14845" width="2.140625" style="1" customWidth="1"/>
    <col min="14846" max="14846" width="5.35546875" style="1" customWidth="1"/>
    <col min="14847" max="14847" width="31.5" style="1" customWidth="1"/>
    <col min="14848" max="14848" width="31.35546875" style="1" customWidth="1"/>
    <col min="14849" max="14849" width="10.5" style="1" customWidth="1"/>
    <col min="14850" max="14850" width="6.35546875" style="1" customWidth="1"/>
    <col min="14851" max="14851" width="12" style="1" customWidth="1"/>
    <col min="14852" max="14852" width="13.7109375" style="1" customWidth="1"/>
    <col min="14853" max="14853" width="30.35546875" style="1" customWidth="1"/>
    <col min="14854" max="14854" width="15.85546875" style="1" customWidth="1"/>
    <col min="14855" max="14855" width="10.85546875" style="1" bestFit="1" customWidth="1"/>
    <col min="14856" max="14856" width="12.140625" style="1" customWidth="1"/>
    <col min="14857" max="15099" width="8.640625" style="1"/>
    <col min="15100" max="15100" width="4.35546875" style="1" customWidth="1"/>
    <col min="15101" max="15101" width="2.140625" style="1" customWidth="1"/>
    <col min="15102" max="15102" width="5.35546875" style="1" customWidth="1"/>
    <col min="15103" max="15103" width="31.5" style="1" customWidth="1"/>
    <col min="15104" max="15104" width="31.35546875" style="1" customWidth="1"/>
    <col min="15105" max="15105" width="10.5" style="1" customWidth="1"/>
    <col min="15106" max="15106" width="6.35546875" style="1" customWidth="1"/>
    <col min="15107" max="15107" width="12" style="1" customWidth="1"/>
    <col min="15108" max="15108" width="13.7109375" style="1" customWidth="1"/>
    <col min="15109" max="15109" width="30.35546875" style="1" customWidth="1"/>
    <col min="15110" max="15110" width="15.85546875" style="1" customWidth="1"/>
    <col min="15111" max="15111" width="10.85546875" style="1" bestFit="1" customWidth="1"/>
    <col min="15112" max="15112" width="12.140625" style="1" customWidth="1"/>
    <col min="15113" max="15355" width="8.640625" style="1"/>
    <col min="15356" max="15356" width="4.35546875" style="1" customWidth="1"/>
    <col min="15357" max="15357" width="2.140625" style="1" customWidth="1"/>
    <col min="15358" max="15358" width="5.35546875" style="1" customWidth="1"/>
    <col min="15359" max="15359" width="31.5" style="1" customWidth="1"/>
    <col min="15360" max="15360" width="31.35546875" style="1" customWidth="1"/>
    <col min="15361" max="15361" width="10.5" style="1" customWidth="1"/>
    <col min="15362" max="15362" width="6.35546875" style="1" customWidth="1"/>
    <col min="15363" max="15363" width="12" style="1" customWidth="1"/>
    <col min="15364" max="15364" width="13.7109375" style="1" customWidth="1"/>
    <col min="15365" max="15365" width="30.35546875" style="1" customWidth="1"/>
    <col min="15366" max="15366" width="15.85546875" style="1" customWidth="1"/>
    <col min="15367" max="15367" width="10.85546875" style="1" bestFit="1" customWidth="1"/>
    <col min="15368" max="15368" width="12.140625" style="1" customWidth="1"/>
    <col min="15369" max="15611" width="8.640625" style="1"/>
    <col min="15612" max="15612" width="4.35546875" style="1" customWidth="1"/>
    <col min="15613" max="15613" width="2.140625" style="1" customWidth="1"/>
    <col min="15614" max="15614" width="5.35546875" style="1" customWidth="1"/>
    <col min="15615" max="15615" width="31.5" style="1" customWidth="1"/>
    <col min="15616" max="15616" width="31.35546875" style="1" customWidth="1"/>
    <col min="15617" max="15617" width="10.5" style="1" customWidth="1"/>
    <col min="15618" max="15618" width="6.35546875" style="1" customWidth="1"/>
    <col min="15619" max="15619" width="12" style="1" customWidth="1"/>
    <col min="15620" max="15620" width="13.7109375" style="1" customWidth="1"/>
    <col min="15621" max="15621" width="30.35546875" style="1" customWidth="1"/>
    <col min="15622" max="15622" width="15.85546875" style="1" customWidth="1"/>
    <col min="15623" max="15623" width="10.85546875" style="1" bestFit="1" customWidth="1"/>
    <col min="15624" max="15624" width="12.140625" style="1" customWidth="1"/>
    <col min="15625" max="15867" width="8.640625" style="1"/>
    <col min="15868" max="15868" width="4.35546875" style="1" customWidth="1"/>
    <col min="15869" max="15869" width="2.140625" style="1" customWidth="1"/>
    <col min="15870" max="15870" width="5.35546875" style="1" customWidth="1"/>
    <col min="15871" max="15871" width="31.5" style="1" customWidth="1"/>
    <col min="15872" max="15872" width="31.35546875" style="1" customWidth="1"/>
    <col min="15873" max="15873" width="10.5" style="1" customWidth="1"/>
    <col min="15874" max="15874" width="6.35546875" style="1" customWidth="1"/>
    <col min="15875" max="15875" width="12" style="1" customWidth="1"/>
    <col min="15876" max="15876" width="13.7109375" style="1" customWidth="1"/>
    <col min="15877" max="15877" width="30.35546875" style="1" customWidth="1"/>
    <col min="15878" max="15878" width="15.85546875" style="1" customWidth="1"/>
    <col min="15879" max="15879" width="10.85546875" style="1" bestFit="1" customWidth="1"/>
    <col min="15880" max="15880" width="12.140625" style="1" customWidth="1"/>
    <col min="15881" max="16123" width="8.640625" style="1"/>
    <col min="16124" max="16124" width="4.35546875" style="1" customWidth="1"/>
    <col min="16125" max="16125" width="2.140625" style="1" customWidth="1"/>
    <col min="16126" max="16126" width="5.35546875" style="1" customWidth="1"/>
    <col min="16127" max="16127" width="31.5" style="1" customWidth="1"/>
    <col min="16128" max="16128" width="31.35546875" style="1" customWidth="1"/>
    <col min="16129" max="16129" width="10.5" style="1" customWidth="1"/>
    <col min="16130" max="16130" width="6.35546875" style="1" customWidth="1"/>
    <col min="16131" max="16131" width="12" style="1" customWidth="1"/>
    <col min="16132" max="16132" width="13.7109375" style="1" customWidth="1"/>
    <col min="16133" max="16133" width="30.35546875" style="1" customWidth="1"/>
    <col min="16134" max="16134" width="15.85546875" style="1" customWidth="1"/>
    <col min="16135" max="16135" width="10.85546875" style="1" bestFit="1" customWidth="1"/>
    <col min="16136" max="16136" width="12.140625" style="1" customWidth="1"/>
    <col min="16137" max="16384" width="8.640625" style="1"/>
  </cols>
  <sheetData>
    <row r="1" spans="1:5" ht="25.5" customHeight="1">
      <c r="A1" s="5" t="s">
        <v>5</v>
      </c>
      <c r="B1" s="5" t="s">
        <v>0</v>
      </c>
      <c r="C1" s="6" t="s">
        <v>1</v>
      </c>
      <c r="D1" s="7" t="s">
        <v>2</v>
      </c>
      <c r="E1" s="8" t="s">
        <v>3</v>
      </c>
    </row>
    <row r="2" spans="1:5" ht="22.85" customHeight="1">
      <c r="A2" s="12" t="s">
        <v>10</v>
      </c>
      <c r="B2" s="12"/>
      <c r="C2" s="13"/>
      <c r="D2" s="14"/>
      <c r="E2" s="15"/>
    </row>
    <row r="3" spans="1:5" ht="25.5" customHeight="1">
      <c r="A3" s="12" t="str">
        <f>+'見積書（大項目・中項目）'!A19</f>
        <v>（６）建設業務</v>
      </c>
      <c r="B3" s="12" t="s">
        <v>51</v>
      </c>
      <c r="C3" s="13"/>
      <c r="D3" s="14"/>
      <c r="E3" s="15"/>
    </row>
    <row r="4" spans="1:5" ht="25.5" customHeight="1">
      <c r="A4" s="12" t="str">
        <f>+'見積書（大項目・中項目）'!A20</f>
        <v>（６）-１学校給食センター</v>
      </c>
      <c r="B4" s="12"/>
      <c r="C4" s="13"/>
      <c r="D4" s="14"/>
      <c r="E4" s="15"/>
    </row>
    <row r="5" spans="1:5" ht="25.5" customHeight="1">
      <c r="A5" s="12" t="str">
        <f>+A13</f>
        <v>A　建築工事</v>
      </c>
      <c r="B5" s="12"/>
      <c r="C5" s="13">
        <v>1</v>
      </c>
      <c r="D5" s="14" t="s">
        <v>4</v>
      </c>
      <c r="E5" s="18">
        <f>+E24</f>
        <v>9</v>
      </c>
    </row>
    <row r="6" spans="1:5" ht="25.5" customHeight="1">
      <c r="A6" s="12" t="str">
        <f>+A26</f>
        <v>B　電気設備工事</v>
      </c>
      <c r="B6" s="9"/>
      <c r="C6" s="13">
        <v>1</v>
      </c>
      <c r="D6" s="14" t="s">
        <v>4</v>
      </c>
      <c r="E6" s="18">
        <f>+E36</f>
        <v>8</v>
      </c>
    </row>
    <row r="7" spans="1:5" ht="25.5" customHeight="1">
      <c r="A7" s="12" t="str">
        <f>+A38</f>
        <v>C　給排水設備工事</v>
      </c>
      <c r="B7" s="12"/>
      <c r="C7" s="13">
        <v>1</v>
      </c>
      <c r="D7" s="14" t="s">
        <v>4</v>
      </c>
      <c r="E7" s="18">
        <f>+E53</f>
        <v>13</v>
      </c>
    </row>
    <row r="8" spans="1:5" ht="25.5" customHeight="1">
      <c r="A8" s="12" t="str">
        <f>+A55</f>
        <v>D　空気調和設備工事</v>
      </c>
      <c r="B8" s="12"/>
      <c r="C8" s="13">
        <v>1</v>
      </c>
      <c r="D8" s="14" t="s">
        <v>4</v>
      </c>
      <c r="E8" s="18">
        <f>+E63</f>
        <v>6</v>
      </c>
    </row>
    <row r="9" spans="1:5" ht="25.5" customHeight="1">
      <c r="A9" s="12" t="str">
        <f>+A65</f>
        <v>E　昇降機設備工事</v>
      </c>
      <c r="B9" s="12"/>
      <c r="C9" s="13">
        <v>1</v>
      </c>
      <c r="D9" s="14" t="s">
        <v>4</v>
      </c>
      <c r="E9" s="18">
        <f>+E69</f>
        <v>2</v>
      </c>
    </row>
    <row r="10" spans="1:5" ht="25.5" customHeight="1">
      <c r="A10" s="12" t="s">
        <v>44</v>
      </c>
      <c r="B10" s="12"/>
      <c r="C10" s="13"/>
      <c r="D10" s="14"/>
      <c r="E10" s="18">
        <f>SUM(E5:E9)</f>
        <v>38</v>
      </c>
    </row>
    <row r="11" spans="1:5" ht="25.5" customHeight="1">
      <c r="A11" s="12"/>
      <c r="B11" s="12"/>
      <c r="C11" s="13"/>
      <c r="D11" s="14"/>
      <c r="E11" s="15"/>
    </row>
    <row r="12" spans="1:5" ht="25.5" customHeight="1">
      <c r="A12" s="12" t="s">
        <v>11</v>
      </c>
      <c r="B12" s="12"/>
      <c r="C12" s="13"/>
      <c r="D12" s="14"/>
      <c r="E12" s="15"/>
    </row>
    <row r="13" spans="1:5" ht="25.5" customHeight="1">
      <c r="A13" s="12" t="s">
        <v>23</v>
      </c>
      <c r="B13" s="12"/>
      <c r="C13" s="13"/>
      <c r="D13" s="14"/>
      <c r="E13" s="15"/>
    </row>
    <row r="14" spans="1:5" ht="25.5" customHeight="1">
      <c r="A14" s="17" t="s">
        <v>15</v>
      </c>
      <c r="B14" s="12"/>
      <c r="C14" s="13">
        <v>1</v>
      </c>
      <c r="D14" s="14" t="s">
        <v>4</v>
      </c>
      <c r="E14" s="15">
        <v>1</v>
      </c>
    </row>
    <row r="15" spans="1:5" ht="25.5" customHeight="1">
      <c r="A15" s="17" t="s">
        <v>16</v>
      </c>
      <c r="B15" s="12"/>
      <c r="C15" s="13">
        <v>1</v>
      </c>
      <c r="D15" s="14" t="s">
        <v>4</v>
      </c>
      <c r="E15" s="15">
        <v>1</v>
      </c>
    </row>
    <row r="16" spans="1:5" ht="25.5" customHeight="1">
      <c r="A16" s="17" t="s">
        <v>28</v>
      </c>
      <c r="B16" s="12"/>
      <c r="C16" s="13">
        <v>1</v>
      </c>
      <c r="D16" s="14" t="s">
        <v>4</v>
      </c>
      <c r="E16" s="15">
        <v>1</v>
      </c>
    </row>
    <row r="17" spans="1:5" ht="25.5" customHeight="1">
      <c r="A17" s="17" t="s">
        <v>17</v>
      </c>
      <c r="B17" s="12"/>
      <c r="C17" s="13">
        <v>1</v>
      </c>
      <c r="D17" s="14" t="s">
        <v>4</v>
      </c>
      <c r="E17" s="15">
        <v>1</v>
      </c>
    </row>
    <row r="18" spans="1:5" ht="25.5" customHeight="1">
      <c r="A18" s="17" t="s">
        <v>18</v>
      </c>
      <c r="B18" s="12"/>
      <c r="C18" s="13">
        <v>1</v>
      </c>
      <c r="D18" s="14" t="s">
        <v>4</v>
      </c>
      <c r="E18" s="15">
        <v>1</v>
      </c>
    </row>
    <row r="19" spans="1:5" ht="25.5" customHeight="1">
      <c r="A19" s="17" t="s">
        <v>19</v>
      </c>
      <c r="B19" s="12"/>
      <c r="C19" s="13">
        <v>1</v>
      </c>
      <c r="D19" s="14" t="s">
        <v>4</v>
      </c>
      <c r="E19" s="15">
        <v>1</v>
      </c>
    </row>
    <row r="20" spans="1:5" ht="25.5" customHeight="1">
      <c r="A20" s="17" t="s">
        <v>20</v>
      </c>
      <c r="B20" s="12"/>
      <c r="C20" s="13">
        <v>1</v>
      </c>
      <c r="D20" s="14" t="s">
        <v>4</v>
      </c>
      <c r="E20" s="15">
        <v>1</v>
      </c>
    </row>
    <row r="21" spans="1:5" ht="25.5" customHeight="1">
      <c r="A21" s="17" t="s">
        <v>29</v>
      </c>
      <c r="B21" s="12" t="s">
        <v>13</v>
      </c>
      <c r="C21" s="13">
        <v>1</v>
      </c>
      <c r="D21" s="14" t="s">
        <v>4</v>
      </c>
      <c r="E21" s="15">
        <v>1</v>
      </c>
    </row>
    <row r="22" spans="1:5" ht="25.5" customHeight="1">
      <c r="A22" s="19" t="s">
        <v>6</v>
      </c>
      <c r="B22" s="12"/>
      <c r="C22" s="13"/>
      <c r="D22" s="14"/>
      <c r="E22" s="18">
        <f>SUM(E14:E21)</f>
        <v>8</v>
      </c>
    </row>
    <row r="23" spans="1:5" ht="25.5" customHeight="1">
      <c r="A23" s="19" t="s">
        <v>21</v>
      </c>
      <c r="B23" s="12"/>
      <c r="C23" s="13">
        <v>1</v>
      </c>
      <c r="D23" s="14" t="s">
        <v>4</v>
      </c>
      <c r="E23" s="15">
        <v>1</v>
      </c>
    </row>
    <row r="24" spans="1:5" ht="25.5" customHeight="1">
      <c r="A24" s="19" t="s">
        <v>24</v>
      </c>
      <c r="B24" s="12"/>
      <c r="C24" s="13"/>
      <c r="D24" s="14"/>
      <c r="E24" s="18">
        <f>+E22+E23</f>
        <v>9</v>
      </c>
    </row>
    <row r="25" spans="1:5" ht="25.5" customHeight="1">
      <c r="A25" s="12"/>
      <c r="B25" s="12"/>
      <c r="C25" s="13"/>
      <c r="D25" s="14"/>
      <c r="E25" s="15"/>
    </row>
    <row r="26" spans="1:5" ht="25.5" customHeight="1">
      <c r="A26" s="12" t="s">
        <v>35</v>
      </c>
      <c r="B26" s="12"/>
      <c r="C26" s="13"/>
      <c r="D26" s="14"/>
      <c r="E26" s="15"/>
    </row>
    <row r="27" spans="1:5" ht="25.5" customHeight="1">
      <c r="A27" s="17" t="s">
        <v>45</v>
      </c>
      <c r="B27" s="12"/>
      <c r="C27" s="13">
        <v>1</v>
      </c>
      <c r="D27" s="14" t="s">
        <v>4</v>
      </c>
      <c r="E27" s="15">
        <v>1</v>
      </c>
    </row>
    <row r="28" spans="1:5" ht="25.5" customHeight="1">
      <c r="A28" s="17" t="s">
        <v>46</v>
      </c>
      <c r="B28" s="12"/>
      <c r="C28" s="13">
        <v>1</v>
      </c>
      <c r="D28" s="14" t="s">
        <v>4</v>
      </c>
      <c r="E28" s="15">
        <v>1</v>
      </c>
    </row>
    <row r="29" spans="1:5" ht="25.5" customHeight="1">
      <c r="A29" s="17" t="s">
        <v>47</v>
      </c>
      <c r="B29" s="12"/>
      <c r="C29" s="13">
        <v>1</v>
      </c>
      <c r="D29" s="14" t="s">
        <v>4</v>
      </c>
      <c r="E29" s="15">
        <v>1</v>
      </c>
    </row>
    <row r="30" spans="1:5" ht="25.5" customHeight="1">
      <c r="A30" s="17" t="s">
        <v>48</v>
      </c>
      <c r="B30" s="12"/>
      <c r="C30" s="13">
        <v>1</v>
      </c>
      <c r="D30" s="14" t="s">
        <v>4</v>
      </c>
      <c r="E30" s="15">
        <v>1</v>
      </c>
    </row>
    <row r="31" spans="1:5" ht="25.5" customHeight="1">
      <c r="A31" s="17" t="s">
        <v>49</v>
      </c>
      <c r="B31" s="12"/>
      <c r="C31" s="13">
        <v>1</v>
      </c>
      <c r="D31" s="14" t="s">
        <v>4</v>
      </c>
      <c r="E31" s="15">
        <v>1</v>
      </c>
    </row>
    <row r="32" spans="1:5" ht="25.5" customHeight="1">
      <c r="A32" s="17" t="s">
        <v>50</v>
      </c>
      <c r="B32" s="12"/>
      <c r="C32" s="13">
        <v>1</v>
      </c>
      <c r="D32" s="14" t="s">
        <v>4</v>
      </c>
      <c r="E32" s="15">
        <v>1</v>
      </c>
    </row>
    <row r="33" spans="1:5" ht="25.5" customHeight="1">
      <c r="A33" s="17" t="s">
        <v>12</v>
      </c>
      <c r="B33" s="12" t="s">
        <v>13</v>
      </c>
      <c r="C33" s="13">
        <v>1</v>
      </c>
      <c r="D33" s="14" t="s">
        <v>4</v>
      </c>
      <c r="E33" s="15">
        <v>1</v>
      </c>
    </row>
    <row r="34" spans="1:5" ht="25.5" customHeight="1">
      <c r="A34" s="19" t="s">
        <v>6</v>
      </c>
      <c r="B34" s="12"/>
      <c r="C34" s="13"/>
      <c r="D34" s="14"/>
      <c r="E34" s="18">
        <f>SUM(E27:E33)</f>
        <v>7</v>
      </c>
    </row>
    <row r="35" spans="1:5" ht="25.5" customHeight="1">
      <c r="A35" s="19" t="s">
        <v>21</v>
      </c>
      <c r="B35" s="12"/>
      <c r="C35" s="13">
        <v>1</v>
      </c>
      <c r="D35" s="14" t="s">
        <v>4</v>
      </c>
      <c r="E35" s="15">
        <v>1</v>
      </c>
    </row>
    <row r="36" spans="1:5" ht="25.5" customHeight="1">
      <c r="A36" s="12" t="s">
        <v>36</v>
      </c>
      <c r="B36" s="12"/>
      <c r="C36" s="13"/>
      <c r="D36" s="14"/>
      <c r="E36" s="18">
        <f>+E34+E35</f>
        <v>8</v>
      </c>
    </row>
    <row r="37" spans="1:5" ht="25.5" customHeight="1">
      <c r="A37" s="12"/>
      <c r="B37" s="12"/>
      <c r="C37" s="13"/>
      <c r="D37" s="14"/>
      <c r="E37" s="15"/>
    </row>
    <row r="38" spans="1:5" ht="25.5" customHeight="1">
      <c r="A38" s="12" t="s">
        <v>37</v>
      </c>
      <c r="B38" s="12"/>
      <c r="C38" s="13"/>
      <c r="D38" s="14"/>
      <c r="E38" s="15"/>
    </row>
    <row r="39" spans="1:5" ht="25.5" customHeight="1">
      <c r="A39" s="17" t="s">
        <v>52</v>
      </c>
      <c r="B39" s="12"/>
      <c r="C39" s="13">
        <v>1</v>
      </c>
      <c r="D39" s="14" t="s">
        <v>4</v>
      </c>
      <c r="E39" s="15">
        <v>1</v>
      </c>
    </row>
    <row r="40" spans="1:5" ht="25.5" customHeight="1">
      <c r="A40" s="17" t="s">
        <v>53</v>
      </c>
      <c r="B40" s="12"/>
      <c r="C40" s="13">
        <v>1</v>
      </c>
      <c r="D40" s="14" t="s">
        <v>4</v>
      </c>
      <c r="E40" s="15">
        <v>1</v>
      </c>
    </row>
    <row r="41" spans="1:5" ht="25.5" customHeight="1">
      <c r="A41" s="17" t="s">
        <v>54</v>
      </c>
      <c r="B41" s="12"/>
      <c r="C41" s="13">
        <v>1</v>
      </c>
      <c r="D41" s="14" t="s">
        <v>4</v>
      </c>
      <c r="E41" s="15">
        <v>1</v>
      </c>
    </row>
    <row r="42" spans="1:5" ht="25.5" customHeight="1">
      <c r="A42" s="17" t="s">
        <v>55</v>
      </c>
      <c r="B42" s="12"/>
      <c r="C42" s="13">
        <v>1</v>
      </c>
      <c r="D42" s="14" t="s">
        <v>4</v>
      </c>
      <c r="E42" s="15">
        <v>1</v>
      </c>
    </row>
    <row r="43" spans="1:5" ht="25.5" customHeight="1">
      <c r="A43" s="17" t="s">
        <v>56</v>
      </c>
      <c r="B43" s="12"/>
      <c r="C43" s="13">
        <v>1</v>
      </c>
      <c r="D43" s="14" t="s">
        <v>4</v>
      </c>
      <c r="E43" s="15">
        <v>1</v>
      </c>
    </row>
    <row r="44" spans="1:5" ht="25.5" customHeight="1">
      <c r="A44" s="17" t="s">
        <v>57</v>
      </c>
      <c r="B44" s="12"/>
      <c r="C44" s="13">
        <v>1</v>
      </c>
      <c r="D44" s="14" t="s">
        <v>4</v>
      </c>
      <c r="E44" s="15">
        <v>1</v>
      </c>
    </row>
    <row r="45" spans="1:5" ht="25.5" customHeight="1">
      <c r="A45" s="17" t="s">
        <v>58</v>
      </c>
      <c r="B45" s="12"/>
      <c r="C45" s="13">
        <v>1</v>
      </c>
      <c r="D45" s="14" t="s">
        <v>4</v>
      </c>
      <c r="E45" s="15">
        <v>1</v>
      </c>
    </row>
    <row r="46" spans="1:5" ht="25.5" customHeight="1">
      <c r="A46" s="17" t="s">
        <v>59</v>
      </c>
      <c r="B46" s="12"/>
      <c r="C46" s="13">
        <v>1</v>
      </c>
      <c r="D46" s="14" t="s">
        <v>4</v>
      </c>
      <c r="E46" s="15">
        <v>1</v>
      </c>
    </row>
    <row r="47" spans="1:5" ht="25.5" customHeight="1">
      <c r="A47" s="17" t="s">
        <v>60</v>
      </c>
      <c r="B47" s="12"/>
      <c r="C47" s="13">
        <v>1</v>
      </c>
      <c r="D47" s="14" t="s">
        <v>4</v>
      </c>
      <c r="E47" s="15">
        <v>1</v>
      </c>
    </row>
    <row r="48" spans="1:5" ht="25.5" customHeight="1">
      <c r="A48" s="17" t="s">
        <v>61</v>
      </c>
      <c r="B48" s="12"/>
      <c r="C48" s="13">
        <v>1</v>
      </c>
      <c r="D48" s="14" t="s">
        <v>4</v>
      </c>
      <c r="E48" s="15">
        <v>1</v>
      </c>
    </row>
    <row r="49" spans="1:5" ht="25.5" customHeight="1">
      <c r="A49" s="17" t="s">
        <v>62</v>
      </c>
      <c r="B49" s="12"/>
      <c r="C49" s="13">
        <v>1</v>
      </c>
      <c r="D49" s="14" t="s">
        <v>4</v>
      </c>
      <c r="E49" s="15">
        <v>1</v>
      </c>
    </row>
    <row r="50" spans="1:5" ht="25.5" customHeight="1">
      <c r="A50" s="17" t="s">
        <v>12</v>
      </c>
      <c r="B50" s="12" t="s">
        <v>13</v>
      </c>
      <c r="C50" s="13">
        <v>1</v>
      </c>
      <c r="D50" s="14" t="s">
        <v>4</v>
      </c>
      <c r="E50" s="15">
        <v>1</v>
      </c>
    </row>
    <row r="51" spans="1:5" ht="25.5" customHeight="1">
      <c r="A51" s="19" t="s">
        <v>6</v>
      </c>
      <c r="B51" s="12"/>
      <c r="C51" s="13"/>
      <c r="D51" s="14"/>
      <c r="E51" s="18">
        <f>SUM(E39:E50)</f>
        <v>12</v>
      </c>
    </row>
    <row r="52" spans="1:5" ht="25.5" customHeight="1">
      <c r="A52" s="19" t="s">
        <v>21</v>
      </c>
      <c r="B52" s="12"/>
      <c r="C52" s="13">
        <v>1</v>
      </c>
      <c r="D52" s="14" t="s">
        <v>4</v>
      </c>
      <c r="E52" s="15">
        <v>1</v>
      </c>
    </row>
    <row r="53" spans="1:5" ht="25.5" customHeight="1">
      <c r="A53" s="12" t="s">
        <v>38</v>
      </c>
      <c r="B53" s="12"/>
      <c r="C53" s="13"/>
      <c r="D53" s="14"/>
      <c r="E53" s="18">
        <f>+E51+E52</f>
        <v>13</v>
      </c>
    </row>
    <row r="54" spans="1:5" ht="25.5" customHeight="1">
      <c r="A54" s="12"/>
      <c r="B54" s="12"/>
      <c r="C54" s="13"/>
      <c r="D54" s="14"/>
      <c r="E54" s="15"/>
    </row>
    <row r="55" spans="1:5" ht="25.5" customHeight="1">
      <c r="A55" s="12" t="s">
        <v>39</v>
      </c>
      <c r="B55" s="12"/>
      <c r="C55" s="13"/>
      <c r="D55" s="14"/>
      <c r="E55" s="15"/>
    </row>
    <row r="56" spans="1:5" ht="25.5" customHeight="1">
      <c r="A56" s="17" t="s">
        <v>63</v>
      </c>
      <c r="B56" s="12"/>
      <c r="C56" s="13">
        <v>1</v>
      </c>
      <c r="D56" s="14" t="s">
        <v>4</v>
      </c>
      <c r="E56" s="15">
        <v>1</v>
      </c>
    </row>
    <row r="57" spans="1:5" ht="25.5" customHeight="1">
      <c r="A57" s="17" t="s">
        <v>64</v>
      </c>
      <c r="B57" s="12"/>
      <c r="C57" s="13">
        <v>1</v>
      </c>
      <c r="D57" s="14" t="s">
        <v>4</v>
      </c>
      <c r="E57" s="15">
        <v>1</v>
      </c>
    </row>
    <row r="58" spans="1:5" ht="25.5" customHeight="1">
      <c r="A58" s="17" t="s">
        <v>65</v>
      </c>
      <c r="B58" s="12"/>
      <c r="C58" s="13">
        <v>1</v>
      </c>
      <c r="D58" s="14" t="s">
        <v>4</v>
      </c>
      <c r="E58" s="15">
        <v>1</v>
      </c>
    </row>
    <row r="59" spans="1:5" ht="25.5" customHeight="1">
      <c r="A59" s="17" t="s">
        <v>66</v>
      </c>
      <c r="B59" s="12"/>
      <c r="C59" s="13">
        <v>1</v>
      </c>
      <c r="D59" s="14" t="s">
        <v>4</v>
      </c>
      <c r="E59" s="15">
        <v>1</v>
      </c>
    </row>
    <row r="60" spans="1:5" ht="25.5" customHeight="1">
      <c r="A60" s="17" t="s">
        <v>12</v>
      </c>
      <c r="B60" s="12" t="s">
        <v>13</v>
      </c>
      <c r="C60" s="13">
        <v>1</v>
      </c>
      <c r="D60" s="14" t="s">
        <v>4</v>
      </c>
      <c r="E60" s="15">
        <v>1</v>
      </c>
    </row>
    <row r="61" spans="1:5" ht="25.5" customHeight="1">
      <c r="A61" s="19" t="s">
        <v>6</v>
      </c>
      <c r="B61" s="12"/>
      <c r="C61" s="13"/>
      <c r="D61" s="14"/>
      <c r="E61" s="18">
        <f>SUM(E56:E60)</f>
        <v>5</v>
      </c>
    </row>
    <row r="62" spans="1:5" ht="25.5" customHeight="1">
      <c r="A62" s="19" t="s">
        <v>21</v>
      </c>
      <c r="B62" s="12"/>
      <c r="C62" s="13">
        <v>1</v>
      </c>
      <c r="D62" s="14" t="s">
        <v>4</v>
      </c>
      <c r="E62" s="15">
        <v>1</v>
      </c>
    </row>
    <row r="63" spans="1:5" ht="25.5" customHeight="1">
      <c r="A63" s="12" t="s">
        <v>40</v>
      </c>
      <c r="B63" s="12"/>
      <c r="C63" s="13"/>
      <c r="D63" s="14"/>
      <c r="E63" s="18">
        <f>+E61+E62</f>
        <v>6</v>
      </c>
    </row>
    <row r="64" spans="1:5" ht="25.5" customHeight="1">
      <c r="A64" s="12"/>
      <c r="B64" s="12"/>
      <c r="C64" s="13"/>
      <c r="D64" s="14"/>
      <c r="E64" s="15"/>
    </row>
    <row r="65" spans="1:5" ht="25.5" customHeight="1">
      <c r="A65" s="12" t="s">
        <v>41</v>
      </c>
      <c r="B65" s="12"/>
      <c r="C65" s="13"/>
      <c r="D65" s="14"/>
      <c r="E65" s="15"/>
    </row>
    <row r="66" spans="1:5" ht="25.5" customHeight="1">
      <c r="A66" s="17" t="s">
        <v>43</v>
      </c>
      <c r="B66" s="12"/>
      <c r="C66" s="13">
        <v>1</v>
      </c>
      <c r="D66" s="14" t="s">
        <v>4</v>
      </c>
      <c r="E66" s="15">
        <v>1</v>
      </c>
    </row>
    <row r="67" spans="1:5" ht="25.5" customHeight="1">
      <c r="A67" s="19" t="s">
        <v>6</v>
      </c>
      <c r="B67" s="12"/>
      <c r="C67" s="13"/>
      <c r="D67" s="14"/>
      <c r="E67" s="18">
        <f>SUM(E66:E66)</f>
        <v>1</v>
      </c>
    </row>
    <row r="68" spans="1:5" ht="25.5" customHeight="1">
      <c r="A68" s="19" t="s">
        <v>21</v>
      </c>
      <c r="B68" s="12"/>
      <c r="C68" s="13">
        <v>1</v>
      </c>
      <c r="D68" s="14" t="s">
        <v>4</v>
      </c>
      <c r="E68" s="15">
        <v>1</v>
      </c>
    </row>
    <row r="69" spans="1:5" ht="25.5" customHeight="1">
      <c r="A69" s="12" t="s">
        <v>42</v>
      </c>
      <c r="B69" s="12"/>
      <c r="C69" s="13"/>
      <c r="D69" s="14"/>
      <c r="E69" s="18">
        <f>+E67+E68</f>
        <v>2</v>
      </c>
    </row>
    <row r="70" spans="1:5" ht="25.5" customHeight="1">
      <c r="A70" s="12"/>
      <c r="B70" s="12"/>
      <c r="C70" s="13"/>
      <c r="D70" s="14"/>
      <c r="E70" s="18"/>
    </row>
    <row r="71" spans="1:5" ht="25.5" customHeight="1">
      <c r="A71" s="12"/>
      <c r="B71" s="12"/>
      <c r="C71" s="13"/>
      <c r="D71" s="14"/>
      <c r="E71" s="18"/>
    </row>
    <row r="72" spans="1:5" ht="22.85" customHeight="1">
      <c r="A72" s="12" t="s">
        <v>10</v>
      </c>
      <c r="B72" s="12"/>
      <c r="C72" s="13"/>
      <c r="D72" s="14"/>
      <c r="E72" s="15"/>
    </row>
    <row r="73" spans="1:5" ht="25.5" customHeight="1">
      <c r="A73" s="12"/>
      <c r="B73" s="12" t="s">
        <v>51</v>
      </c>
      <c r="C73" s="13"/>
      <c r="D73" s="14"/>
      <c r="E73" s="15"/>
    </row>
    <row r="74" spans="1:5" ht="25.5" customHeight="1">
      <c r="A74" s="12" t="str">
        <f>+'見積書（大項目・中項目）'!A21</f>
        <v>（６）-２青少年児童センター　会館部分</v>
      </c>
      <c r="B74" s="12"/>
      <c r="C74" s="13"/>
      <c r="D74" s="14"/>
      <c r="E74" s="15"/>
    </row>
    <row r="75" spans="1:5" ht="25.5" customHeight="1">
      <c r="A75" s="12" t="str">
        <f>+A82</f>
        <v>A　建築工事</v>
      </c>
      <c r="B75" s="12"/>
      <c r="C75" s="13">
        <v>1</v>
      </c>
      <c r="D75" s="14" t="s">
        <v>4</v>
      </c>
      <c r="E75" s="18">
        <f>+E93</f>
        <v>9</v>
      </c>
    </row>
    <row r="76" spans="1:5" ht="25.5" customHeight="1">
      <c r="A76" s="12" t="str">
        <f>+A95</f>
        <v>B　電気設備工事</v>
      </c>
      <c r="B76" s="9"/>
      <c r="C76" s="13">
        <v>1</v>
      </c>
      <c r="D76" s="14" t="s">
        <v>4</v>
      </c>
      <c r="E76" s="18">
        <f>+E104</f>
        <v>7</v>
      </c>
    </row>
    <row r="77" spans="1:5" ht="25.5" customHeight="1">
      <c r="A77" s="12" t="str">
        <f>+A106</f>
        <v>C　給排水設備工事</v>
      </c>
      <c r="B77" s="12"/>
      <c r="C77" s="13">
        <v>1</v>
      </c>
      <c r="D77" s="14" t="s">
        <v>4</v>
      </c>
      <c r="E77" s="18">
        <f>+E118</f>
        <v>10</v>
      </c>
    </row>
    <row r="78" spans="1:5" ht="25.5" customHeight="1">
      <c r="A78" s="12" t="str">
        <f>+A120</f>
        <v>D　空気調和設備工事</v>
      </c>
      <c r="B78" s="12"/>
      <c r="C78" s="13">
        <v>1</v>
      </c>
      <c r="D78" s="14" t="s">
        <v>4</v>
      </c>
      <c r="E78" s="18">
        <f>+E128</f>
        <v>6</v>
      </c>
    </row>
    <row r="79" spans="1:5" ht="25.5" customHeight="1">
      <c r="A79" s="12" t="s">
        <v>67</v>
      </c>
      <c r="B79" s="12"/>
      <c r="C79" s="13"/>
      <c r="D79" s="14"/>
      <c r="E79" s="18">
        <f>SUM(E75:E78)</f>
        <v>32</v>
      </c>
    </row>
    <row r="80" spans="1:5" ht="25.5" customHeight="1">
      <c r="A80" s="12"/>
      <c r="B80" s="12"/>
      <c r="C80" s="13"/>
      <c r="D80" s="14"/>
      <c r="E80" s="15"/>
    </row>
    <row r="81" spans="1:5" ht="25.5" customHeight="1">
      <c r="A81" s="12" t="s">
        <v>11</v>
      </c>
      <c r="B81" s="12"/>
      <c r="C81" s="13"/>
      <c r="D81" s="14"/>
      <c r="E81" s="15"/>
    </row>
    <row r="82" spans="1:5" ht="25.5" customHeight="1">
      <c r="A82" s="12" t="s">
        <v>23</v>
      </c>
      <c r="B82" s="12"/>
      <c r="C82" s="13"/>
      <c r="D82" s="14"/>
      <c r="E82" s="15"/>
    </row>
    <row r="83" spans="1:5" ht="25.5" customHeight="1">
      <c r="A83" s="17" t="s">
        <v>15</v>
      </c>
      <c r="B83" s="12"/>
      <c r="C83" s="13">
        <v>1</v>
      </c>
      <c r="D83" s="14" t="s">
        <v>4</v>
      </c>
      <c r="E83" s="15">
        <v>1</v>
      </c>
    </row>
    <row r="84" spans="1:5" ht="25.5" customHeight="1">
      <c r="A84" s="17" t="s">
        <v>16</v>
      </c>
      <c r="B84" s="12"/>
      <c r="C84" s="13">
        <v>1</v>
      </c>
      <c r="D84" s="14" t="s">
        <v>4</v>
      </c>
      <c r="E84" s="15">
        <v>1</v>
      </c>
    </row>
    <row r="85" spans="1:5" ht="25.5" customHeight="1">
      <c r="A85" s="17" t="s">
        <v>28</v>
      </c>
      <c r="B85" s="12"/>
      <c r="C85" s="13">
        <v>1</v>
      </c>
      <c r="D85" s="14" t="s">
        <v>4</v>
      </c>
      <c r="E85" s="15">
        <v>1</v>
      </c>
    </row>
    <row r="86" spans="1:5" ht="25.5" customHeight="1">
      <c r="A86" s="17" t="s">
        <v>17</v>
      </c>
      <c r="B86" s="12"/>
      <c r="C86" s="13">
        <v>1</v>
      </c>
      <c r="D86" s="14" t="s">
        <v>4</v>
      </c>
      <c r="E86" s="15">
        <v>1</v>
      </c>
    </row>
    <row r="87" spans="1:5" ht="25.5" customHeight="1">
      <c r="A87" s="17" t="s">
        <v>18</v>
      </c>
      <c r="B87" s="12"/>
      <c r="C87" s="13">
        <v>1</v>
      </c>
      <c r="D87" s="14" t="s">
        <v>4</v>
      </c>
      <c r="E87" s="15">
        <v>1</v>
      </c>
    </row>
    <row r="88" spans="1:5" ht="25.5" customHeight="1">
      <c r="A88" s="17" t="s">
        <v>19</v>
      </c>
      <c r="B88" s="12"/>
      <c r="C88" s="13">
        <v>1</v>
      </c>
      <c r="D88" s="14" t="s">
        <v>4</v>
      </c>
      <c r="E88" s="15">
        <v>1</v>
      </c>
    </row>
    <row r="89" spans="1:5" ht="25.5" customHeight="1">
      <c r="A89" s="17" t="s">
        <v>20</v>
      </c>
      <c r="B89" s="12"/>
      <c r="C89" s="13">
        <v>1</v>
      </c>
      <c r="D89" s="14" t="s">
        <v>4</v>
      </c>
      <c r="E89" s="15">
        <v>1</v>
      </c>
    </row>
    <row r="90" spans="1:5" ht="25.5" customHeight="1">
      <c r="A90" s="17" t="s">
        <v>12</v>
      </c>
      <c r="B90" s="12" t="s">
        <v>13</v>
      </c>
      <c r="C90" s="13">
        <v>1</v>
      </c>
      <c r="D90" s="14" t="s">
        <v>4</v>
      </c>
      <c r="E90" s="15">
        <v>1</v>
      </c>
    </row>
    <row r="91" spans="1:5" ht="25.5" customHeight="1">
      <c r="A91" s="19" t="s">
        <v>6</v>
      </c>
      <c r="B91" s="12"/>
      <c r="C91" s="13"/>
      <c r="D91" s="14"/>
      <c r="E91" s="18">
        <f>SUM(E83:E90)</f>
        <v>8</v>
      </c>
    </row>
    <row r="92" spans="1:5" ht="25.5" customHeight="1">
      <c r="A92" s="19" t="s">
        <v>21</v>
      </c>
      <c r="B92" s="12"/>
      <c r="C92" s="13">
        <v>1</v>
      </c>
      <c r="D92" s="14" t="s">
        <v>4</v>
      </c>
      <c r="E92" s="15">
        <v>1</v>
      </c>
    </row>
    <row r="93" spans="1:5" ht="25.5" customHeight="1">
      <c r="A93" s="19" t="s">
        <v>24</v>
      </c>
      <c r="B93" s="12"/>
      <c r="C93" s="13"/>
      <c r="D93" s="14"/>
      <c r="E93" s="18">
        <f>+E91+E92</f>
        <v>9</v>
      </c>
    </row>
    <row r="94" spans="1:5" ht="25.5" customHeight="1">
      <c r="A94" s="12"/>
      <c r="B94" s="12"/>
      <c r="C94" s="13"/>
      <c r="D94" s="14"/>
      <c r="E94" s="15"/>
    </row>
    <row r="95" spans="1:5" ht="25.5" customHeight="1">
      <c r="A95" s="12" t="s">
        <v>35</v>
      </c>
      <c r="B95" s="12"/>
      <c r="C95" s="13"/>
      <c r="D95" s="14"/>
      <c r="E95" s="15"/>
    </row>
    <row r="96" spans="1:5" ht="25.5" customHeight="1">
      <c r="A96" s="17" t="s">
        <v>45</v>
      </c>
      <c r="B96" s="12"/>
      <c r="C96" s="13">
        <v>1</v>
      </c>
      <c r="D96" s="14" t="s">
        <v>4</v>
      </c>
      <c r="E96" s="15">
        <v>1</v>
      </c>
    </row>
    <row r="97" spans="1:5" ht="25.5" customHeight="1">
      <c r="A97" s="17" t="s">
        <v>46</v>
      </c>
      <c r="B97" s="12"/>
      <c r="C97" s="13">
        <v>1</v>
      </c>
      <c r="D97" s="14" t="s">
        <v>4</v>
      </c>
      <c r="E97" s="15">
        <v>1</v>
      </c>
    </row>
    <row r="98" spans="1:5" ht="25.5" customHeight="1">
      <c r="A98" s="17" t="s">
        <v>47</v>
      </c>
      <c r="B98" s="12"/>
      <c r="C98" s="13">
        <v>1</v>
      </c>
      <c r="D98" s="14" t="s">
        <v>4</v>
      </c>
      <c r="E98" s="15">
        <v>1</v>
      </c>
    </row>
    <row r="99" spans="1:5" ht="25.5" customHeight="1">
      <c r="A99" s="17" t="s">
        <v>48</v>
      </c>
      <c r="B99" s="12"/>
      <c r="C99" s="13">
        <v>1</v>
      </c>
      <c r="D99" s="14" t="s">
        <v>4</v>
      </c>
      <c r="E99" s="15">
        <v>1</v>
      </c>
    </row>
    <row r="100" spans="1:5" ht="25.5" customHeight="1">
      <c r="A100" s="17" t="s">
        <v>50</v>
      </c>
      <c r="B100" s="12"/>
      <c r="C100" s="13">
        <v>1</v>
      </c>
      <c r="D100" s="14" t="s">
        <v>4</v>
      </c>
      <c r="E100" s="15">
        <v>1</v>
      </c>
    </row>
    <row r="101" spans="1:5" ht="25.5" customHeight="1">
      <c r="A101" s="17" t="s">
        <v>12</v>
      </c>
      <c r="B101" s="12" t="s">
        <v>13</v>
      </c>
      <c r="C101" s="13">
        <v>1</v>
      </c>
      <c r="D101" s="14" t="s">
        <v>4</v>
      </c>
      <c r="E101" s="15">
        <v>1</v>
      </c>
    </row>
    <row r="102" spans="1:5" ht="25.5" customHeight="1">
      <c r="A102" s="19" t="s">
        <v>6</v>
      </c>
      <c r="B102" s="12"/>
      <c r="C102" s="13"/>
      <c r="D102" s="14"/>
      <c r="E102" s="18">
        <f>SUM(E96:E101)</f>
        <v>6</v>
      </c>
    </row>
    <row r="103" spans="1:5" ht="25.5" customHeight="1">
      <c r="A103" s="19" t="s">
        <v>21</v>
      </c>
      <c r="B103" s="12"/>
      <c r="C103" s="13">
        <v>1</v>
      </c>
      <c r="D103" s="14" t="s">
        <v>4</v>
      </c>
      <c r="E103" s="15">
        <v>1</v>
      </c>
    </row>
    <row r="104" spans="1:5" ht="25.5" customHeight="1">
      <c r="A104" s="12" t="s">
        <v>36</v>
      </c>
      <c r="B104" s="12"/>
      <c r="C104" s="13"/>
      <c r="D104" s="14"/>
      <c r="E104" s="18">
        <f>+E102+E103</f>
        <v>7</v>
      </c>
    </row>
    <row r="105" spans="1:5" ht="25.5" customHeight="1">
      <c r="A105" s="12"/>
      <c r="B105" s="12"/>
      <c r="C105" s="13"/>
      <c r="D105" s="14"/>
      <c r="E105" s="15"/>
    </row>
    <row r="106" spans="1:5" ht="25.5" customHeight="1">
      <c r="A106" s="12" t="s">
        <v>37</v>
      </c>
      <c r="B106" s="12"/>
      <c r="C106" s="13"/>
      <c r="D106" s="14"/>
      <c r="E106" s="15"/>
    </row>
    <row r="107" spans="1:5" ht="25.5" customHeight="1">
      <c r="A107" s="17" t="s">
        <v>52</v>
      </c>
      <c r="B107" s="12"/>
      <c r="C107" s="13">
        <v>1</v>
      </c>
      <c r="D107" s="14" t="s">
        <v>4</v>
      </c>
      <c r="E107" s="15">
        <v>1</v>
      </c>
    </row>
    <row r="108" spans="1:5" ht="25.5" customHeight="1">
      <c r="A108" s="17" t="s">
        <v>53</v>
      </c>
      <c r="B108" s="12"/>
      <c r="C108" s="13">
        <v>1</v>
      </c>
      <c r="D108" s="14" t="s">
        <v>4</v>
      </c>
      <c r="E108" s="15">
        <v>1</v>
      </c>
    </row>
    <row r="109" spans="1:5" ht="25.5" customHeight="1">
      <c r="A109" s="17" t="s">
        <v>54</v>
      </c>
      <c r="B109" s="12"/>
      <c r="C109" s="13">
        <v>1</v>
      </c>
      <c r="D109" s="14" t="s">
        <v>4</v>
      </c>
      <c r="E109" s="15">
        <v>1</v>
      </c>
    </row>
    <row r="110" spans="1:5" ht="25.5" customHeight="1">
      <c r="A110" s="17" t="s">
        <v>55</v>
      </c>
      <c r="B110" s="12"/>
      <c r="C110" s="13">
        <v>1</v>
      </c>
      <c r="D110" s="14" t="s">
        <v>4</v>
      </c>
      <c r="E110" s="15">
        <v>1</v>
      </c>
    </row>
    <row r="111" spans="1:5" ht="25.5" customHeight="1">
      <c r="A111" s="17" t="s">
        <v>56</v>
      </c>
      <c r="B111" s="12"/>
      <c r="C111" s="13">
        <v>1</v>
      </c>
      <c r="D111" s="14" t="s">
        <v>4</v>
      </c>
      <c r="E111" s="15">
        <v>1</v>
      </c>
    </row>
    <row r="112" spans="1:5" ht="25.5" customHeight="1">
      <c r="A112" s="17" t="s">
        <v>57</v>
      </c>
      <c r="B112" s="12"/>
      <c r="C112" s="13">
        <v>1</v>
      </c>
      <c r="D112" s="14" t="s">
        <v>4</v>
      </c>
      <c r="E112" s="15">
        <v>1</v>
      </c>
    </row>
    <row r="113" spans="1:5" ht="25.5" customHeight="1">
      <c r="A113" s="17" t="s">
        <v>61</v>
      </c>
      <c r="B113" s="12"/>
      <c r="C113" s="13">
        <v>1</v>
      </c>
      <c r="D113" s="14" t="s">
        <v>4</v>
      </c>
      <c r="E113" s="15">
        <v>1</v>
      </c>
    </row>
    <row r="114" spans="1:5" ht="25.5" customHeight="1">
      <c r="A114" s="17" t="s">
        <v>62</v>
      </c>
      <c r="B114" s="12"/>
      <c r="C114" s="13">
        <v>1</v>
      </c>
      <c r="D114" s="14" t="s">
        <v>4</v>
      </c>
      <c r="E114" s="15">
        <v>1</v>
      </c>
    </row>
    <row r="115" spans="1:5" ht="25.5" customHeight="1">
      <c r="A115" s="17" t="s">
        <v>12</v>
      </c>
      <c r="B115" s="12" t="s">
        <v>13</v>
      </c>
      <c r="C115" s="13">
        <v>1</v>
      </c>
      <c r="D115" s="14" t="s">
        <v>4</v>
      </c>
      <c r="E115" s="15">
        <v>1</v>
      </c>
    </row>
    <row r="116" spans="1:5" ht="25.5" customHeight="1">
      <c r="A116" s="19" t="s">
        <v>6</v>
      </c>
      <c r="B116" s="12"/>
      <c r="C116" s="13"/>
      <c r="D116" s="14"/>
      <c r="E116" s="18">
        <f>SUM(E107:E115)</f>
        <v>9</v>
      </c>
    </row>
    <row r="117" spans="1:5" ht="25.5" customHeight="1">
      <c r="A117" s="19" t="s">
        <v>21</v>
      </c>
      <c r="B117" s="12"/>
      <c r="C117" s="13">
        <v>1</v>
      </c>
      <c r="D117" s="14" t="s">
        <v>4</v>
      </c>
      <c r="E117" s="15">
        <v>1</v>
      </c>
    </row>
    <row r="118" spans="1:5" ht="25.5" customHeight="1">
      <c r="A118" s="12" t="s">
        <v>38</v>
      </c>
      <c r="B118" s="12"/>
      <c r="C118" s="13"/>
      <c r="D118" s="14"/>
      <c r="E118" s="18">
        <f>+E116+E117</f>
        <v>10</v>
      </c>
    </row>
    <row r="119" spans="1:5" ht="25.5" customHeight="1">
      <c r="A119" s="12"/>
      <c r="B119" s="12"/>
      <c r="C119" s="13"/>
      <c r="D119" s="14"/>
      <c r="E119" s="15"/>
    </row>
    <row r="120" spans="1:5" ht="25.5" customHeight="1">
      <c r="A120" s="12" t="s">
        <v>39</v>
      </c>
      <c r="B120" s="12"/>
      <c r="C120" s="13"/>
      <c r="D120" s="14"/>
      <c r="E120" s="15"/>
    </row>
    <row r="121" spans="1:5" ht="25.5" customHeight="1">
      <c r="A121" s="17" t="s">
        <v>63</v>
      </c>
      <c r="B121" s="12"/>
      <c r="C121" s="13">
        <v>1</v>
      </c>
      <c r="D121" s="14" t="s">
        <v>4</v>
      </c>
      <c r="E121" s="15">
        <v>1</v>
      </c>
    </row>
    <row r="122" spans="1:5" ht="25.5" customHeight="1">
      <c r="A122" s="17" t="s">
        <v>64</v>
      </c>
      <c r="B122" s="12"/>
      <c r="C122" s="13">
        <v>1</v>
      </c>
      <c r="D122" s="14" t="s">
        <v>4</v>
      </c>
      <c r="E122" s="15">
        <v>1</v>
      </c>
    </row>
    <row r="123" spans="1:5" ht="25.5" customHeight="1">
      <c r="A123" s="17" t="s">
        <v>65</v>
      </c>
      <c r="B123" s="12"/>
      <c r="C123" s="13">
        <v>1</v>
      </c>
      <c r="D123" s="14" t="s">
        <v>4</v>
      </c>
      <c r="E123" s="15">
        <v>1</v>
      </c>
    </row>
    <row r="124" spans="1:5" ht="25.5" customHeight="1">
      <c r="A124" s="17" t="s">
        <v>66</v>
      </c>
      <c r="B124" s="12"/>
      <c r="C124" s="13">
        <v>1</v>
      </c>
      <c r="D124" s="14" t="s">
        <v>4</v>
      </c>
      <c r="E124" s="15">
        <v>1</v>
      </c>
    </row>
    <row r="125" spans="1:5" ht="25.5" customHeight="1">
      <c r="A125" s="17" t="s">
        <v>12</v>
      </c>
      <c r="B125" s="12" t="s">
        <v>13</v>
      </c>
      <c r="C125" s="13">
        <v>1</v>
      </c>
      <c r="D125" s="14" t="s">
        <v>4</v>
      </c>
      <c r="E125" s="15">
        <v>1</v>
      </c>
    </row>
    <row r="126" spans="1:5" ht="25.5" customHeight="1">
      <c r="A126" s="19" t="s">
        <v>6</v>
      </c>
      <c r="B126" s="12"/>
      <c r="C126" s="13"/>
      <c r="D126" s="14"/>
      <c r="E126" s="18">
        <f>SUM(E121:E125)</f>
        <v>5</v>
      </c>
    </row>
    <row r="127" spans="1:5" ht="25.5" customHeight="1">
      <c r="A127" s="19" t="s">
        <v>21</v>
      </c>
      <c r="B127" s="12"/>
      <c r="C127" s="13">
        <v>1</v>
      </c>
      <c r="D127" s="14" t="s">
        <v>4</v>
      </c>
      <c r="E127" s="15">
        <v>1</v>
      </c>
    </row>
    <row r="128" spans="1:5" ht="25.5" customHeight="1">
      <c r="A128" s="12" t="s">
        <v>40</v>
      </c>
      <c r="B128" s="12"/>
      <c r="C128" s="13"/>
      <c r="D128" s="14"/>
      <c r="E128" s="18">
        <f>+E126+E127</f>
        <v>6</v>
      </c>
    </row>
    <row r="129" spans="1:5" ht="25.5" customHeight="1">
      <c r="A129" s="12"/>
      <c r="B129" s="12"/>
      <c r="C129" s="13"/>
      <c r="D129" s="14"/>
      <c r="E129" s="15"/>
    </row>
    <row r="130" spans="1:5" ht="22.85" customHeight="1">
      <c r="A130" s="12" t="s">
        <v>10</v>
      </c>
      <c r="B130" s="12"/>
      <c r="C130" s="13"/>
      <c r="D130" s="14"/>
      <c r="E130" s="15"/>
    </row>
    <row r="131" spans="1:5" ht="25.5" customHeight="1">
      <c r="A131" s="12"/>
      <c r="B131" s="12" t="s">
        <v>51</v>
      </c>
      <c r="C131" s="13"/>
      <c r="D131" s="14"/>
      <c r="E131" s="15"/>
    </row>
    <row r="132" spans="1:5" ht="25.5" customHeight="1">
      <c r="A132" s="12" t="str">
        <f>+'見積書（大項目・中項目）'!A22</f>
        <v>（６）-３附属建物</v>
      </c>
      <c r="B132" s="12"/>
      <c r="C132" s="13"/>
      <c r="D132" s="14"/>
      <c r="E132" s="15"/>
    </row>
    <row r="133" spans="1:5" s="11" customFormat="1" ht="25.5" customHeight="1">
      <c r="A133" s="17" t="s">
        <v>95</v>
      </c>
      <c r="B133" s="12"/>
      <c r="C133" s="13">
        <v>1</v>
      </c>
      <c r="D133" s="14" t="s">
        <v>4</v>
      </c>
      <c r="E133" s="15">
        <v>1</v>
      </c>
    </row>
    <row r="134" spans="1:5" s="11" customFormat="1" ht="25.5" customHeight="1">
      <c r="A134" s="17" t="s">
        <v>97</v>
      </c>
      <c r="B134" s="9"/>
      <c r="C134" s="13">
        <v>1</v>
      </c>
      <c r="D134" s="14" t="s">
        <v>4</v>
      </c>
      <c r="E134" s="15">
        <v>1</v>
      </c>
    </row>
    <row r="135" spans="1:5" ht="25.5" customHeight="1">
      <c r="A135" s="17" t="s">
        <v>96</v>
      </c>
      <c r="B135" s="12"/>
      <c r="C135" s="13">
        <v>1</v>
      </c>
      <c r="D135" s="14" t="s">
        <v>4</v>
      </c>
      <c r="E135" s="15">
        <v>1</v>
      </c>
    </row>
    <row r="136" spans="1:5" ht="25.5" customHeight="1">
      <c r="A136" s="17" t="s">
        <v>98</v>
      </c>
      <c r="B136" s="9"/>
      <c r="C136" s="13">
        <v>1</v>
      </c>
      <c r="D136" s="14" t="s">
        <v>4</v>
      </c>
      <c r="E136" s="15">
        <v>1</v>
      </c>
    </row>
    <row r="137" spans="1:5" s="11" customFormat="1" ht="25.5" customHeight="1">
      <c r="A137" s="17" t="s">
        <v>99</v>
      </c>
      <c r="B137" s="12"/>
      <c r="C137" s="13">
        <v>1</v>
      </c>
      <c r="D137" s="14" t="s">
        <v>4</v>
      </c>
      <c r="E137" s="15">
        <v>1</v>
      </c>
    </row>
    <row r="138" spans="1:5" s="11" customFormat="1" ht="25.5" customHeight="1">
      <c r="A138" s="17" t="s">
        <v>100</v>
      </c>
      <c r="B138" s="9"/>
      <c r="C138" s="13">
        <v>1</v>
      </c>
      <c r="D138" s="14" t="s">
        <v>4</v>
      </c>
      <c r="E138" s="15">
        <v>1</v>
      </c>
    </row>
    <row r="139" spans="1:5" ht="25.5" customHeight="1">
      <c r="A139" s="17" t="s">
        <v>12</v>
      </c>
      <c r="B139" s="12" t="s">
        <v>13</v>
      </c>
      <c r="C139" s="13">
        <v>1</v>
      </c>
      <c r="D139" s="14" t="s">
        <v>4</v>
      </c>
      <c r="E139" s="15">
        <v>1</v>
      </c>
    </row>
    <row r="140" spans="1:5" s="11" customFormat="1" ht="25.5" customHeight="1">
      <c r="A140" s="19" t="s">
        <v>6</v>
      </c>
      <c r="B140" s="12"/>
      <c r="C140" s="13"/>
      <c r="D140" s="14"/>
      <c r="E140" s="18">
        <f>SUM(E133:E139)</f>
        <v>7</v>
      </c>
    </row>
    <row r="141" spans="1:5" s="11" customFormat="1" ht="25.5" customHeight="1">
      <c r="A141" s="19" t="s">
        <v>21</v>
      </c>
      <c r="B141" s="12"/>
      <c r="C141" s="13">
        <v>1</v>
      </c>
      <c r="D141" s="14" t="s">
        <v>4</v>
      </c>
      <c r="E141" s="15">
        <v>1</v>
      </c>
    </row>
    <row r="142" spans="1:5" ht="25.5" customHeight="1">
      <c r="A142" s="12" t="s">
        <v>101</v>
      </c>
      <c r="B142" s="12"/>
      <c r="C142" s="13"/>
      <c r="D142" s="14"/>
      <c r="E142" s="18">
        <f>+E140+E141</f>
        <v>8</v>
      </c>
    </row>
    <row r="143" spans="1:5" ht="25.5" customHeight="1">
      <c r="A143" s="12"/>
      <c r="B143" s="12"/>
      <c r="C143" s="13"/>
      <c r="D143" s="14"/>
      <c r="E143" s="15"/>
    </row>
    <row r="144" spans="1:5" ht="25.5" customHeight="1">
      <c r="A144" s="12" t="s">
        <v>11</v>
      </c>
      <c r="B144" s="12" t="s">
        <v>51</v>
      </c>
      <c r="C144" s="13"/>
      <c r="D144" s="14"/>
      <c r="E144" s="15"/>
    </row>
    <row r="145" spans="1:5" ht="25.5" customHeight="1">
      <c r="A145" s="12"/>
      <c r="B145" s="12"/>
      <c r="C145" s="13"/>
      <c r="D145" s="14"/>
      <c r="E145" s="15"/>
    </row>
    <row r="146" spans="1:5" ht="25.5" customHeight="1">
      <c r="A146" s="12"/>
      <c r="B146" s="12"/>
      <c r="C146" s="13"/>
      <c r="D146" s="14"/>
      <c r="E146" s="18"/>
    </row>
    <row r="147" spans="1:5" s="11" customFormat="1" ht="25.5" customHeight="1">
      <c r="A147" s="12" t="str">
        <f>+'見積書（大項目・中項目）'!A23</f>
        <v>（６）-４外構・屋外設備</v>
      </c>
      <c r="B147" s="12"/>
      <c r="C147" s="13"/>
      <c r="D147" s="14"/>
      <c r="E147" s="15"/>
    </row>
    <row r="148" spans="1:5" s="11" customFormat="1" ht="25.5" customHeight="1">
      <c r="A148" s="17" t="s">
        <v>102</v>
      </c>
      <c r="B148" s="12"/>
      <c r="C148" s="13">
        <v>1</v>
      </c>
      <c r="D148" s="14" t="s">
        <v>4</v>
      </c>
      <c r="E148" s="15">
        <v>1</v>
      </c>
    </row>
    <row r="149" spans="1:5" s="11" customFormat="1" ht="25.5" customHeight="1">
      <c r="A149" s="17" t="s">
        <v>103</v>
      </c>
      <c r="B149" s="9"/>
      <c r="C149" s="13">
        <v>1</v>
      </c>
      <c r="D149" s="14" t="s">
        <v>4</v>
      </c>
      <c r="E149" s="15">
        <v>1</v>
      </c>
    </row>
    <row r="150" spans="1:5" s="11" customFormat="1" ht="25.5" customHeight="1">
      <c r="A150" s="17" t="s">
        <v>104</v>
      </c>
      <c r="B150" s="12"/>
      <c r="C150" s="13">
        <v>1</v>
      </c>
      <c r="D150" s="14" t="s">
        <v>4</v>
      </c>
      <c r="E150" s="15">
        <v>1</v>
      </c>
    </row>
    <row r="151" spans="1:5" s="11" customFormat="1" ht="25.5" customHeight="1">
      <c r="A151" s="17" t="s">
        <v>105</v>
      </c>
      <c r="B151" s="9"/>
      <c r="C151" s="13">
        <v>1</v>
      </c>
      <c r="D151" s="14" t="s">
        <v>4</v>
      </c>
      <c r="E151" s="15">
        <v>1</v>
      </c>
    </row>
    <row r="152" spans="1:5" s="11" customFormat="1" ht="25.5" customHeight="1">
      <c r="A152" s="17" t="s">
        <v>106</v>
      </c>
      <c r="B152" s="12" t="s">
        <v>13</v>
      </c>
      <c r="C152" s="13">
        <v>1</v>
      </c>
      <c r="D152" s="14" t="s">
        <v>4</v>
      </c>
      <c r="E152" s="15">
        <v>1</v>
      </c>
    </row>
    <row r="153" spans="1:5" s="11" customFormat="1" ht="25.5" customHeight="1">
      <c r="A153" s="19" t="s">
        <v>6</v>
      </c>
      <c r="B153" s="12"/>
      <c r="C153" s="13"/>
      <c r="D153" s="14"/>
      <c r="E153" s="18">
        <f>SUM(E148:E152)</f>
        <v>5</v>
      </c>
    </row>
    <row r="154" spans="1:5" s="11" customFormat="1" ht="25.5" customHeight="1">
      <c r="A154" s="19" t="s">
        <v>21</v>
      </c>
      <c r="B154" s="12"/>
      <c r="C154" s="13">
        <v>1</v>
      </c>
      <c r="D154" s="14" t="s">
        <v>4</v>
      </c>
      <c r="E154" s="15">
        <v>1</v>
      </c>
    </row>
    <row r="155" spans="1:5" s="11" customFormat="1" ht="25.5" customHeight="1">
      <c r="A155" s="12" t="s">
        <v>107</v>
      </c>
      <c r="B155" s="12"/>
      <c r="C155" s="13"/>
      <c r="D155" s="14"/>
      <c r="E155" s="18">
        <f>+E153+E154</f>
        <v>6</v>
      </c>
    </row>
    <row r="156" spans="1:5" s="11" customFormat="1" ht="25.5" customHeight="1">
      <c r="A156" s="12"/>
      <c r="B156" s="12"/>
      <c r="C156" s="13"/>
      <c r="D156" s="14"/>
      <c r="E156" s="15"/>
    </row>
    <row r="157" spans="1:5" s="11" customFormat="1" ht="25.5" customHeight="1">
      <c r="A157" s="12" t="s">
        <v>11</v>
      </c>
      <c r="B157" s="12" t="s">
        <v>51</v>
      </c>
      <c r="C157" s="13"/>
      <c r="D157" s="14"/>
      <c r="E157" s="15"/>
    </row>
    <row r="158" spans="1:5" s="11" customFormat="1" ht="25.5" customHeight="1">
      <c r="A158" s="12"/>
      <c r="B158" s="12"/>
      <c r="C158" s="13"/>
      <c r="D158" s="14"/>
      <c r="E158" s="15"/>
    </row>
    <row r="159" spans="1:5" ht="25.5" customHeight="1">
      <c r="A159" s="12"/>
      <c r="B159" s="12"/>
      <c r="C159" s="13"/>
      <c r="D159" s="14"/>
      <c r="E159" s="18"/>
    </row>
    <row r="160" spans="1:5" s="11" customFormat="1" ht="25.5" customHeight="1">
      <c r="A160" s="12" t="str">
        <f>+'見積書（大項目・中項目）'!A24</f>
        <v>（６）-５解体撤去工事</v>
      </c>
      <c r="B160" s="12"/>
      <c r="C160" s="13"/>
      <c r="D160" s="14"/>
      <c r="E160" s="15"/>
    </row>
    <row r="161" spans="1:5" s="11" customFormat="1" ht="25.5" customHeight="1">
      <c r="A161" s="17" t="s">
        <v>109</v>
      </c>
      <c r="B161" s="12"/>
      <c r="C161" s="13">
        <v>1</v>
      </c>
      <c r="D161" s="14" t="s">
        <v>4</v>
      </c>
      <c r="E161" s="15">
        <v>1</v>
      </c>
    </row>
    <row r="162" spans="1:5" s="11" customFormat="1" ht="25.5" customHeight="1">
      <c r="A162" s="17" t="s">
        <v>110</v>
      </c>
      <c r="B162" s="9"/>
      <c r="C162" s="13">
        <v>1</v>
      </c>
      <c r="D162" s="14" t="s">
        <v>4</v>
      </c>
      <c r="E162" s="15">
        <v>1</v>
      </c>
    </row>
    <row r="163" spans="1:5" s="11" customFormat="1" ht="25.5" customHeight="1">
      <c r="A163" s="17" t="s">
        <v>111</v>
      </c>
      <c r="B163" s="12"/>
      <c r="C163" s="13">
        <v>1</v>
      </c>
      <c r="D163" s="14" t="s">
        <v>4</v>
      </c>
      <c r="E163" s="15">
        <v>1</v>
      </c>
    </row>
    <row r="164" spans="1:5" s="11" customFormat="1" ht="25.5" customHeight="1">
      <c r="A164" s="17" t="s">
        <v>112</v>
      </c>
      <c r="B164" s="12"/>
      <c r="C164" s="13">
        <v>1</v>
      </c>
      <c r="D164" s="14" t="s">
        <v>4</v>
      </c>
      <c r="E164" s="15">
        <v>1</v>
      </c>
    </row>
    <row r="165" spans="1:5" s="11" customFormat="1" ht="25.5" customHeight="1">
      <c r="A165" s="17" t="s">
        <v>113</v>
      </c>
      <c r="B165" s="12"/>
      <c r="C165" s="13">
        <v>1</v>
      </c>
      <c r="D165" s="14" t="s">
        <v>4</v>
      </c>
      <c r="E165" s="15">
        <v>1</v>
      </c>
    </row>
    <row r="166" spans="1:5" s="11" customFormat="1" ht="25.5" customHeight="1">
      <c r="A166" s="17" t="s">
        <v>106</v>
      </c>
      <c r="B166" s="12" t="s">
        <v>13</v>
      </c>
      <c r="C166" s="13">
        <v>1</v>
      </c>
      <c r="D166" s="14" t="s">
        <v>4</v>
      </c>
      <c r="E166" s="15">
        <v>1</v>
      </c>
    </row>
    <row r="167" spans="1:5" s="11" customFormat="1" ht="25.5" customHeight="1">
      <c r="A167" s="19" t="s">
        <v>6</v>
      </c>
      <c r="B167" s="12"/>
      <c r="C167" s="13"/>
      <c r="D167" s="14"/>
      <c r="E167" s="18">
        <f>SUM(E161:E166)</f>
        <v>6</v>
      </c>
    </row>
    <row r="168" spans="1:5" s="11" customFormat="1" ht="25.5" customHeight="1">
      <c r="A168" s="19" t="s">
        <v>21</v>
      </c>
      <c r="B168" s="12"/>
      <c r="C168" s="13">
        <v>1</v>
      </c>
      <c r="D168" s="14" t="s">
        <v>4</v>
      </c>
      <c r="E168" s="15">
        <v>1</v>
      </c>
    </row>
    <row r="169" spans="1:5" s="11" customFormat="1" ht="25.5" customHeight="1">
      <c r="A169" s="12" t="s">
        <v>108</v>
      </c>
      <c r="B169" s="12"/>
      <c r="C169" s="13"/>
      <c r="D169" s="14"/>
      <c r="E169" s="18">
        <f>+E167+E168</f>
        <v>7</v>
      </c>
    </row>
    <row r="170" spans="1:5" ht="25.5" customHeight="1">
      <c r="A170" s="12"/>
      <c r="B170" s="12"/>
      <c r="C170" s="13"/>
      <c r="D170" s="14"/>
      <c r="E170" s="18"/>
    </row>
    <row r="171" spans="1:5" ht="25.5" customHeight="1">
      <c r="A171" s="12" t="s">
        <v>11</v>
      </c>
      <c r="B171" s="12" t="s">
        <v>51</v>
      </c>
      <c r="C171" s="13"/>
      <c r="D171" s="14"/>
      <c r="E171" s="15"/>
    </row>
    <row r="172" spans="1:5" ht="25.5" customHeight="1">
      <c r="A172" s="12"/>
      <c r="B172" s="12"/>
      <c r="C172" s="13"/>
      <c r="D172" s="14"/>
      <c r="E172" s="18"/>
    </row>
    <row r="173" spans="1:5" ht="25.5" customHeight="1">
      <c r="A173" s="12"/>
      <c r="B173" s="12"/>
      <c r="C173" s="13"/>
      <c r="D173" s="14"/>
      <c r="E173" s="18"/>
    </row>
    <row r="174" spans="1:5" ht="25.5" customHeight="1">
      <c r="A174" s="12"/>
      <c r="B174" s="12"/>
      <c r="C174" s="13"/>
      <c r="D174" s="14"/>
      <c r="E174" s="18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&amp;L【様式6-3】見積価格計算書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8953-E531-434F-8F55-C1F0CD650AA3}">
  <sheetPr>
    <tabColor rgb="FFFFFF00"/>
  </sheetPr>
  <dimension ref="A1:E30"/>
  <sheetViews>
    <sheetView view="pageBreakPreview" zoomScaleNormal="100" zoomScaleSheetLayoutView="100" workbookViewId="0">
      <selection activeCell="F5" sqref="F5"/>
    </sheetView>
  </sheetViews>
  <sheetFormatPr defaultRowHeight="15" customHeight="1"/>
  <cols>
    <col min="1" max="1" width="23.5" style="2" customWidth="1"/>
    <col min="2" max="2" width="27.2109375" style="2" customWidth="1"/>
    <col min="3" max="3" width="8.5" style="3" customWidth="1"/>
    <col min="4" max="4" width="6.35546875" style="1" customWidth="1"/>
    <col min="5" max="5" width="15.640625" style="4" customWidth="1"/>
    <col min="6" max="6" width="15.85546875" style="1" customWidth="1"/>
    <col min="7" max="7" width="10.85546875" style="1" bestFit="1" customWidth="1"/>
    <col min="8" max="8" width="12.140625" style="1" customWidth="1"/>
    <col min="9" max="251" width="8.640625" style="1"/>
    <col min="252" max="252" width="4.35546875" style="1" customWidth="1"/>
    <col min="253" max="253" width="2.140625" style="1" customWidth="1"/>
    <col min="254" max="254" width="5.35546875" style="1" customWidth="1"/>
    <col min="255" max="255" width="31.5" style="1" customWidth="1"/>
    <col min="256" max="256" width="31.35546875" style="1" customWidth="1"/>
    <col min="257" max="257" width="10.5" style="1" customWidth="1"/>
    <col min="258" max="258" width="6.35546875" style="1" customWidth="1"/>
    <col min="259" max="259" width="12" style="1" customWidth="1"/>
    <col min="260" max="260" width="13.7109375" style="1" customWidth="1"/>
    <col min="261" max="261" width="30.35546875" style="1" customWidth="1"/>
    <col min="262" max="262" width="15.85546875" style="1" customWidth="1"/>
    <col min="263" max="263" width="10.85546875" style="1" bestFit="1" customWidth="1"/>
    <col min="264" max="264" width="12.140625" style="1" customWidth="1"/>
    <col min="265" max="507" width="8.640625" style="1"/>
    <col min="508" max="508" width="4.35546875" style="1" customWidth="1"/>
    <col min="509" max="509" width="2.140625" style="1" customWidth="1"/>
    <col min="510" max="510" width="5.35546875" style="1" customWidth="1"/>
    <col min="511" max="511" width="31.5" style="1" customWidth="1"/>
    <col min="512" max="512" width="31.35546875" style="1" customWidth="1"/>
    <col min="513" max="513" width="10.5" style="1" customWidth="1"/>
    <col min="514" max="514" width="6.35546875" style="1" customWidth="1"/>
    <col min="515" max="515" width="12" style="1" customWidth="1"/>
    <col min="516" max="516" width="13.7109375" style="1" customWidth="1"/>
    <col min="517" max="517" width="30.35546875" style="1" customWidth="1"/>
    <col min="518" max="518" width="15.85546875" style="1" customWidth="1"/>
    <col min="519" max="519" width="10.85546875" style="1" bestFit="1" customWidth="1"/>
    <col min="520" max="520" width="12.140625" style="1" customWidth="1"/>
    <col min="521" max="763" width="8.640625" style="1"/>
    <col min="764" max="764" width="4.35546875" style="1" customWidth="1"/>
    <col min="765" max="765" width="2.140625" style="1" customWidth="1"/>
    <col min="766" max="766" width="5.35546875" style="1" customWidth="1"/>
    <col min="767" max="767" width="31.5" style="1" customWidth="1"/>
    <col min="768" max="768" width="31.35546875" style="1" customWidth="1"/>
    <col min="769" max="769" width="10.5" style="1" customWidth="1"/>
    <col min="770" max="770" width="6.35546875" style="1" customWidth="1"/>
    <col min="771" max="771" width="12" style="1" customWidth="1"/>
    <col min="772" max="772" width="13.7109375" style="1" customWidth="1"/>
    <col min="773" max="773" width="30.35546875" style="1" customWidth="1"/>
    <col min="774" max="774" width="15.85546875" style="1" customWidth="1"/>
    <col min="775" max="775" width="10.85546875" style="1" bestFit="1" customWidth="1"/>
    <col min="776" max="776" width="12.140625" style="1" customWidth="1"/>
    <col min="777" max="1019" width="8.640625" style="1"/>
    <col min="1020" max="1020" width="4.35546875" style="1" customWidth="1"/>
    <col min="1021" max="1021" width="2.140625" style="1" customWidth="1"/>
    <col min="1022" max="1022" width="5.35546875" style="1" customWidth="1"/>
    <col min="1023" max="1023" width="31.5" style="1" customWidth="1"/>
    <col min="1024" max="1024" width="31.35546875" style="1" customWidth="1"/>
    <col min="1025" max="1025" width="10.5" style="1" customWidth="1"/>
    <col min="1026" max="1026" width="6.35546875" style="1" customWidth="1"/>
    <col min="1027" max="1027" width="12" style="1" customWidth="1"/>
    <col min="1028" max="1028" width="13.7109375" style="1" customWidth="1"/>
    <col min="1029" max="1029" width="30.35546875" style="1" customWidth="1"/>
    <col min="1030" max="1030" width="15.85546875" style="1" customWidth="1"/>
    <col min="1031" max="1031" width="10.85546875" style="1" bestFit="1" customWidth="1"/>
    <col min="1032" max="1032" width="12.140625" style="1" customWidth="1"/>
    <col min="1033" max="1275" width="8.640625" style="1"/>
    <col min="1276" max="1276" width="4.35546875" style="1" customWidth="1"/>
    <col min="1277" max="1277" width="2.140625" style="1" customWidth="1"/>
    <col min="1278" max="1278" width="5.35546875" style="1" customWidth="1"/>
    <col min="1279" max="1279" width="31.5" style="1" customWidth="1"/>
    <col min="1280" max="1280" width="31.35546875" style="1" customWidth="1"/>
    <col min="1281" max="1281" width="10.5" style="1" customWidth="1"/>
    <col min="1282" max="1282" width="6.35546875" style="1" customWidth="1"/>
    <col min="1283" max="1283" width="12" style="1" customWidth="1"/>
    <col min="1284" max="1284" width="13.7109375" style="1" customWidth="1"/>
    <col min="1285" max="1285" width="30.35546875" style="1" customWidth="1"/>
    <col min="1286" max="1286" width="15.85546875" style="1" customWidth="1"/>
    <col min="1287" max="1287" width="10.85546875" style="1" bestFit="1" customWidth="1"/>
    <col min="1288" max="1288" width="12.140625" style="1" customWidth="1"/>
    <col min="1289" max="1531" width="8.640625" style="1"/>
    <col min="1532" max="1532" width="4.35546875" style="1" customWidth="1"/>
    <col min="1533" max="1533" width="2.140625" style="1" customWidth="1"/>
    <col min="1534" max="1534" width="5.35546875" style="1" customWidth="1"/>
    <col min="1535" max="1535" width="31.5" style="1" customWidth="1"/>
    <col min="1536" max="1536" width="31.35546875" style="1" customWidth="1"/>
    <col min="1537" max="1537" width="10.5" style="1" customWidth="1"/>
    <col min="1538" max="1538" width="6.35546875" style="1" customWidth="1"/>
    <col min="1539" max="1539" width="12" style="1" customWidth="1"/>
    <col min="1540" max="1540" width="13.7109375" style="1" customWidth="1"/>
    <col min="1541" max="1541" width="30.35546875" style="1" customWidth="1"/>
    <col min="1542" max="1542" width="15.85546875" style="1" customWidth="1"/>
    <col min="1543" max="1543" width="10.85546875" style="1" bestFit="1" customWidth="1"/>
    <col min="1544" max="1544" width="12.140625" style="1" customWidth="1"/>
    <col min="1545" max="1787" width="8.640625" style="1"/>
    <col min="1788" max="1788" width="4.35546875" style="1" customWidth="1"/>
    <col min="1789" max="1789" width="2.140625" style="1" customWidth="1"/>
    <col min="1790" max="1790" width="5.35546875" style="1" customWidth="1"/>
    <col min="1791" max="1791" width="31.5" style="1" customWidth="1"/>
    <col min="1792" max="1792" width="31.35546875" style="1" customWidth="1"/>
    <col min="1793" max="1793" width="10.5" style="1" customWidth="1"/>
    <col min="1794" max="1794" width="6.35546875" style="1" customWidth="1"/>
    <col min="1795" max="1795" width="12" style="1" customWidth="1"/>
    <col min="1796" max="1796" width="13.7109375" style="1" customWidth="1"/>
    <col min="1797" max="1797" width="30.35546875" style="1" customWidth="1"/>
    <col min="1798" max="1798" width="15.85546875" style="1" customWidth="1"/>
    <col min="1799" max="1799" width="10.85546875" style="1" bestFit="1" customWidth="1"/>
    <col min="1800" max="1800" width="12.140625" style="1" customWidth="1"/>
    <col min="1801" max="2043" width="8.640625" style="1"/>
    <col min="2044" max="2044" width="4.35546875" style="1" customWidth="1"/>
    <col min="2045" max="2045" width="2.140625" style="1" customWidth="1"/>
    <col min="2046" max="2046" width="5.35546875" style="1" customWidth="1"/>
    <col min="2047" max="2047" width="31.5" style="1" customWidth="1"/>
    <col min="2048" max="2048" width="31.35546875" style="1" customWidth="1"/>
    <col min="2049" max="2049" width="10.5" style="1" customWidth="1"/>
    <col min="2050" max="2050" width="6.35546875" style="1" customWidth="1"/>
    <col min="2051" max="2051" width="12" style="1" customWidth="1"/>
    <col min="2052" max="2052" width="13.7109375" style="1" customWidth="1"/>
    <col min="2053" max="2053" width="30.35546875" style="1" customWidth="1"/>
    <col min="2054" max="2054" width="15.85546875" style="1" customWidth="1"/>
    <col min="2055" max="2055" width="10.85546875" style="1" bestFit="1" customWidth="1"/>
    <col min="2056" max="2056" width="12.140625" style="1" customWidth="1"/>
    <col min="2057" max="2299" width="8.640625" style="1"/>
    <col min="2300" max="2300" width="4.35546875" style="1" customWidth="1"/>
    <col min="2301" max="2301" width="2.140625" style="1" customWidth="1"/>
    <col min="2302" max="2302" width="5.35546875" style="1" customWidth="1"/>
    <col min="2303" max="2303" width="31.5" style="1" customWidth="1"/>
    <col min="2304" max="2304" width="31.35546875" style="1" customWidth="1"/>
    <col min="2305" max="2305" width="10.5" style="1" customWidth="1"/>
    <col min="2306" max="2306" width="6.35546875" style="1" customWidth="1"/>
    <col min="2307" max="2307" width="12" style="1" customWidth="1"/>
    <col min="2308" max="2308" width="13.7109375" style="1" customWidth="1"/>
    <col min="2309" max="2309" width="30.35546875" style="1" customWidth="1"/>
    <col min="2310" max="2310" width="15.85546875" style="1" customWidth="1"/>
    <col min="2311" max="2311" width="10.85546875" style="1" bestFit="1" customWidth="1"/>
    <col min="2312" max="2312" width="12.140625" style="1" customWidth="1"/>
    <col min="2313" max="2555" width="8.640625" style="1"/>
    <col min="2556" max="2556" width="4.35546875" style="1" customWidth="1"/>
    <col min="2557" max="2557" width="2.140625" style="1" customWidth="1"/>
    <col min="2558" max="2558" width="5.35546875" style="1" customWidth="1"/>
    <col min="2559" max="2559" width="31.5" style="1" customWidth="1"/>
    <col min="2560" max="2560" width="31.35546875" style="1" customWidth="1"/>
    <col min="2561" max="2561" width="10.5" style="1" customWidth="1"/>
    <col min="2562" max="2562" width="6.35546875" style="1" customWidth="1"/>
    <col min="2563" max="2563" width="12" style="1" customWidth="1"/>
    <col min="2564" max="2564" width="13.7109375" style="1" customWidth="1"/>
    <col min="2565" max="2565" width="30.35546875" style="1" customWidth="1"/>
    <col min="2566" max="2566" width="15.85546875" style="1" customWidth="1"/>
    <col min="2567" max="2567" width="10.85546875" style="1" bestFit="1" customWidth="1"/>
    <col min="2568" max="2568" width="12.140625" style="1" customWidth="1"/>
    <col min="2569" max="2811" width="8.640625" style="1"/>
    <col min="2812" max="2812" width="4.35546875" style="1" customWidth="1"/>
    <col min="2813" max="2813" width="2.140625" style="1" customWidth="1"/>
    <col min="2814" max="2814" width="5.35546875" style="1" customWidth="1"/>
    <col min="2815" max="2815" width="31.5" style="1" customWidth="1"/>
    <col min="2816" max="2816" width="31.35546875" style="1" customWidth="1"/>
    <col min="2817" max="2817" width="10.5" style="1" customWidth="1"/>
    <col min="2818" max="2818" width="6.35546875" style="1" customWidth="1"/>
    <col min="2819" max="2819" width="12" style="1" customWidth="1"/>
    <col min="2820" max="2820" width="13.7109375" style="1" customWidth="1"/>
    <col min="2821" max="2821" width="30.35546875" style="1" customWidth="1"/>
    <col min="2822" max="2822" width="15.85546875" style="1" customWidth="1"/>
    <col min="2823" max="2823" width="10.85546875" style="1" bestFit="1" customWidth="1"/>
    <col min="2824" max="2824" width="12.140625" style="1" customWidth="1"/>
    <col min="2825" max="3067" width="8.640625" style="1"/>
    <col min="3068" max="3068" width="4.35546875" style="1" customWidth="1"/>
    <col min="3069" max="3069" width="2.140625" style="1" customWidth="1"/>
    <col min="3070" max="3070" width="5.35546875" style="1" customWidth="1"/>
    <col min="3071" max="3071" width="31.5" style="1" customWidth="1"/>
    <col min="3072" max="3072" width="31.35546875" style="1" customWidth="1"/>
    <col min="3073" max="3073" width="10.5" style="1" customWidth="1"/>
    <col min="3074" max="3074" width="6.35546875" style="1" customWidth="1"/>
    <col min="3075" max="3075" width="12" style="1" customWidth="1"/>
    <col min="3076" max="3076" width="13.7109375" style="1" customWidth="1"/>
    <col min="3077" max="3077" width="30.35546875" style="1" customWidth="1"/>
    <col min="3078" max="3078" width="15.85546875" style="1" customWidth="1"/>
    <col min="3079" max="3079" width="10.85546875" style="1" bestFit="1" customWidth="1"/>
    <col min="3080" max="3080" width="12.140625" style="1" customWidth="1"/>
    <col min="3081" max="3323" width="8.640625" style="1"/>
    <col min="3324" max="3324" width="4.35546875" style="1" customWidth="1"/>
    <col min="3325" max="3325" width="2.140625" style="1" customWidth="1"/>
    <col min="3326" max="3326" width="5.35546875" style="1" customWidth="1"/>
    <col min="3327" max="3327" width="31.5" style="1" customWidth="1"/>
    <col min="3328" max="3328" width="31.35546875" style="1" customWidth="1"/>
    <col min="3329" max="3329" width="10.5" style="1" customWidth="1"/>
    <col min="3330" max="3330" width="6.35546875" style="1" customWidth="1"/>
    <col min="3331" max="3331" width="12" style="1" customWidth="1"/>
    <col min="3332" max="3332" width="13.7109375" style="1" customWidth="1"/>
    <col min="3333" max="3333" width="30.35546875" style="1" customWidth="1"/>
    <col min="3334" max="3334" width="15.85546875" style="1" customWidth="1"/>
    <col min="3335" max="3335" width="10.85546875" style="1" bestFit="1" customWidth="1"/>
    <col min="3336" max="3336" width="12.140625" style="1" customWidth="1"/>
    <col min="3337" max="3579" width="8.640625" style="1"/>
    <col min="3580" max="3580" width="4.35546875" style="1" customWidth="1"/>
    <col min="3581" max="3581" width="2.140625" style="1" customWidth="1"/>
    <col min="3582" max="3582" width="5.35546875" style="1" customWidth="1"/>
    <col min="3583" max="3583" width="31.5" style="1" customWidth="1"/>
    <col min="3584" max="3584" width="31.35546875" style="1" customWidth="1"/>
    <col min="3585" max="3585" width="10.5" style="1" customWidth="1"/>
    <col min="3586" max="3586" width="6.35546875" style="1" customWidth="1"/>
    <col min="3587" max="3587" width="12" style="1" customWidth="1"/>
    <col min="3588" max="3588" width="13.7109375" style="1" customWidth="1"/>
    <col min="3589" max="3589" width="30.35546875" style="1" customWidth="1"/>
    <col min="3590" max="3590" width="15.85546875" style="1" customWidth="1"/>
    <col min="3591" max="3591" width="10.85546875" style="1" bestFit="1" customWidth="1"/>
    <col min="3592" max="3592" width="12.140625" style="1" customWidth="1"/>
    <col min="3593" max="3835" width="8.640625" style="1"/>
    <col min="3836" max="3836" width="4.35546875" style="1" customWidth="1"/>
    <col min="3837" max="3837" width="2.140625" style="1" customWidth="1"/>
    <col min="3838" max="3838" width="5.35546875" style="1" customWidth="1"/>
    <col min="3839" max="3839" width="31.5" style="1" customWidth="1"/>
    <col min="3840" max="3840" width="31.35546875" style="1" customWidth="1"/>
    <col min="3841" max="3841" width="10.5" style="1" customWidth="1"/>
    <col min="3842" max="3842" width="6.35546875" style="1" customWidth="1"/>
    <col min="3843" max="3843" width="12" style="1" customWidth="1"/>
    <col min="3844" max="3844" width="13.7109375" style="1" customWidth="1"/>
    <col min="3845" max="3845" width="30.35546875" style="1" customWidth="1"/>
    <col min="3846" max="3846" width="15.85546875" style="1" customWidth="1"/>
    <col min="3847" max="3847" width="10.85546875" style="1" bestFit="1" customWidth="1"/>
    <col min="3848" max="3848" width="12.140625" style="1" customWidth="1"/>
    <col min="3849" max="4091" width="8.640625" style="1"/>
    <col min="4092" max="4092" width="4.35546875" style="1" customWidth="1"/>
    <col min="4093" max="4093" width="2.140625" style="1" customWidth="1"/>
    <col min="4094" max="4094" width="5.35546875" style="1" customWidth="1"/>
    <col min="4095" max="4095" width="31.5" style="1" customWidth="1"/>
    <col min="4096" max="4096" width="31.35546875" style="1" customWidth="1"/>
    <col min="4097" max="4097" width="10.5" style="1" customWidth="1"/>
    <col min="4098" max="4098" width="6.35546875" style="1" customWidth="1"/>
    <col min="4099" max="4099" width="12" style="1" customWidth="1"/>
    <col min="4100" max="4100" width="13.7109375" style="1" customWidth="1"/>
    <col min="4101" max="4101" width="30.35546875" style="1" customWidth="1"/>
    <col min="4102" max="4102" width="15.85546875" style="1" customWidth="1"/>
    <col min="4103" max="4103" width="10.85546875" style="1" bestFit="1" customWidth="1"/>
    <col min="4104" max="4104" width="12.140625" style="1" customWidth="1"/>
    <col min="4105" max="4347" width="8.640625" style="1"/>
    <col min="4348" max="4348" width="4.35546875" style="1" customWidth="1"/>
    <col min="4349" max="4349" width="2.140625" style="1" customWidth="1"/>
    <col min="4350" max="4350" width="5.35546875" style="1" customWidth="1"/>
    <col min="4351" max="4351" width="31.5" style="1" customWidth="1"/>
    <col min="4352" max="4352" width="31.35546875" style="1" customWidth="1"/>
    <col min="4353" max="4353" width="10.5" style="1" customWidth="1"/>
    <col min="4354" max="4354" width="6.35546875" style="1" customWidth="1"/>
    <col min="4355" max="4355" width="12" style="1" customWidth="1"/>
    <col min="4356" max="4356" width="13.7109375" style="1" customWidth="1"/>
    <col min="4357" max="4357" width="30.35546875" style="1" customWidth="1"/>
    <col min="4358" max="4358" width="15.85546875" style="1" customWidth="1"/>
    <col min="4359" max="4359" width="10.85546875" style="1" bestFit="1" customWidth="1"/>
    <col min="4360" max="4360" width="12.140625" style="1" customWidth="1"/>
    <col min="4361" max="4603" width="8.640625" style="1"/>
    <col min="4604" max="4604" width="4.35546875" style="1" customWidth="1"/>
    <col min="4605" max="4605" width="2.140625" style="1" customWidth="1"/>
    <col min="4606" max="4606" width="5.35546875" style="1" customWidth="1"/>
    <col min="4607" max="4607" width="31.5" style="1" customWidth="1"/>
    <col min="4608" max="4608" width="31.35546875" style="1" customWidth="1"/>
    <col min="4609" max="4609" width="10.5" style="1" customWidth="1"/>
    <col min="4610" max="4610" width="6.35546875" style="1" customWidth="1"/>
    <col min="4611" max="4611" width="12" style="1" customWidth="1"/>
    <col min="4612" max="4612" width="13.7109375" style="1" customWidth="1"/>
    <col min="4613" max="4613" width="30.35546875" style="1" customWidth="1"/>
    <col min="4614" max="4614" width="15.85546875" style="1" customWidth="1"/>
    <col min="4615" max="4615" width="10.85546875" style="1" bestFit="1" customWidth="1"/>
    <col min="4616" max="4616" width="12.140625" style="1" customWidth="1"/>
    <col min="4617" max="4859" width="8.640625" style="1"/>
    <col min="4860" max="4860" width="4.35546875" style="1" customWidth="1"/>
    <col min="4861" max="4861" width="2.140625" style="1" customWidth="1"/>
    <col min="4862" max="4862" width="5.35546875" style="1" customWidth="1"/>
    <col min="4863" max="4863" width="31.5" style="1" customWidth="1"/>
    <col min="4864" max="4864" width="31.35546875" style="1" customWidth="1"/>
    <col min="4865" max="4865" width="10.5" style="1" customWidth="1"/>
    <col min="4866" max="4866" width="6.35546875" style="1" customWidth="1"/>
    <col min="4867" max="4867" width="12" style="1" customWidth="1"/>
    <col min="4868" max="4868" width="13.7109375" style="1" customWidth="1"/>
    <col min="4869" max="4869" width="30.35546875" style="1" customWidth="1"/>
    <col min="4870" max="4870" width="15.85546875" style="1" customWidth="1"/>
    <col min="4871" max="4871" width="10.85546875" style="1" bestFit="1" customWidth="1"/>
    <col min="4872" max="4872" width="12.140625" style="1" customWidth="1"/>
    <col min="4873" max="5115" width="8.640625" style="1"/>
    <col min="5116" max="5116" width="4.35546875" style="1" customWidth="1"/>
    <col min="5117" max="5117" width="2.140625" style="1" customWidth="1"/>
    <col min="5118" max="5118" width="5.35546875" style="1" customWidth="1"/>
    <col min="5119" max="5119" width="31.5" style="1" customWidth="1"/>
    <col min="5120" max="5120" width="31.35546875" style="1" customWidth="1"/>
    <col min="5121" max="5121" width="10.5" style="1" customWidth="1"/>
    <col min="5122" max="5122" width="6.35546875" style="1" customWidth="1"/>
    <col min="5123" max="5123" width="12" style="1" customWidth="1"/>
    <col min="5124" max="5124" width="13.7109375" style="1" customWidth="1"/>
    <col min="5125" max="5125" width="30.35546875" style="1" customWidth="1"/>
    <col min="5126" max="5126" width="15.85546875" style="1" customWidth="1"/>
    <col min="5127" max="5127" width="10.85546875" style="1" bestFit="1" customWidth="1"/>
    <col min="5128" max="5128" width="12.140625" style="1" customWidth="1"/>
    <col min="5129" max="5371" width="8.640625" style="1"/>
    <col min="5372" max="5372" width="4.35546875" style="1" customWidth="1"/>
    <col min="5373" max="5373" width="2.140625" style="1" customWidth="1"/>
    <col min="5374" max="5374" width="5.35546875" style="1" customWidth="1"/>
    <col min="5375" max="5375" width="31.5" style="1" customWidth="1"/>
    <col min="5376" max="5376" width="31.35546875" style="1" customWidth="1"/>
    <col min="5377" max="5377" width="10.5" style="1" customWidth="1"/>
    <col min="5378" max="5378" width="6.35546875" style="1" customWidth="1"/>
    <col min="5379" max="5379" width="12" style="1" customWidth="1"/>
    <col min="5380" max="5380" width="13.7109375" style="1" customWidth="1"/>
    <col min="5381" max="5381" width="30.35546875" style="1" customWidth="1"/>
    <col min="5382" max="5382" width="15.85546875" style="1" customWidth="1"/>
    <col min="5383" max="5383" width="10.85546875" style="1" bestFit="1" customWidth="1"/>
    <col min="5384" max="5384" width="12.140625" style="1" customWidth="1"/>
    <col min="5385" max="5627" width="8.640625" style="1"/>
    <col min="5628" max="5628" width="4.35546875" style="1" customWidth="1"/>
    <col min="5629" max="5629" width="2.140625" style="1" customWidth="1"/>
    <col min="5630" max="5630" width="5.35546875" style="1" customWidth="1"/>
    <col min="5631" max="5631" width="31.5" style="1" customWidth="1"/>
    <col min="5632" max="5632" width="31.35546875" style="1" customWidth="1"/>
    <col min="5633" max="5633" width="10.5" style="1" customWidth="1"/>
    <col min="5634" max="5634" width="6.35546875" style="1" customWidth="1"/>
    <col min="5635" max="5635" width="12" style="1" customWidth="1"/>
    <col min="5636" max="5636" width="13.7109375" style="1" customWidth="1"/>
    <col min="5637" max="5637" width="30.35546875" style="1" customWidth="1"/>
    <col min="5638" max="5638" width="15.85546875" style="1" customWidth="1"/>
    <col min="5639" max="5639" width="10.85546875" style="1" bestFit="1" customWidth="1"/>
    <col min="5640" max="5640" width="12.140625" style="1" customWidth="1"/>
    <col min="5641" max="5883" width="8.640625" style="1"/>
    <col min="5884" max="5884" width="4.35546875" style="1" customWidth="1"/>
    <col min="5885" max="5885" width="2.140625" style="1" customWidth="1"/>
    <col min="5886" max="5886" width="5.35546875" style="1" customWidth="1"/>
    <col min="5887" max="5887" width="31.5" style="1" customWidth="1"/>
    <col min="5888" max="5888" width="31.35546875" style="1" customWidth="1"/>
    <col min="5889" max="5889" width="10.5" style="1" customWidth="1"/>
    <col min="5890" max="5890" width="6.35546875" style="1" customWidth="1"/>
    <col min="5891" max="5891" width="12" style="1" customWidth="1"/>
    <col min="5892" max="5892" width="13.7109375" style="1" customWidth="1"/>
    <col min="5893" max="5893" width="30.35546875" style="1" customWidth="1"/>
    <col min="5894" max="5894" width="15.85546875" style="1" customWidth="1"/>
    <col min="5895" max="5895" width="10.85546875" style="1" bestFit="1" customWidth="1"/>
    <col min="5896" max="5896" width="12.140625" style="1" customWidth="1"/>
    <col min="5897" max="6139" width="8.640625" style="1"/>
    <col min="6140" max="6140" width="4.35546875" style="1" customWidth="1"/>
    <col min="6141" max="6141" width="2.140625" style="1" customWidth="1"/>
    <col min="6142" max="6142" width="5.35546875" style="1" customWidth="1"/>
    <col min="6143" max="6143" width="31.5" style="1" customWidth="1"/>
    <col min="6144" max="6144" width="31.35546875" style="1" customWidth="1"/>
    <col min="6145" max="6145" width="10.5" style="1" customWidth="1"/>
    <col min="6146" max="6146" width="6.35546875" style="1" customWidth="1"/>
    <col min="6147" max="6147" width="12" style="1" customWidth="1"/>
    <col min="6148" max="6148" width="13.7109375" style="1" customWidth="1"/>
    <col min="6149" max="6149" width="30.35546875" style="1" customWidth="1"/>
    <col min="6150" max="6150" width="15.85546875" style="1" customWidth="1"/>
    <col min="6151" max="6151" width="10.85546875" style="1" bestFit="1" customWidth="1"/>
    <col min="6152" max="6152" width="12.140625" style="1" customWidth="1"/>
    <col min="6153" max="6395" width="8.640625" style="1"/>
    <col min="6396" max="6396" width="4.35546875" style="1" customWidth="1"/>
    <col min="6397" max="6397" width="2.140625" style="1" customWidth="1"/>
    <col min="6398" max="6398" width="5.35546875" style="1" customWidth="1"/>
    <col min="6399" max="6399" width="31.5" style="1" customWidth="1"/>
    <col min="6400" max="6400" width="31.35546875" style="1" customWidth="1"/>
    <col min="6401" max="6401" width="10.5" style="1" customWidth="1"/>
    <col min="6402" max="6402" width="6.35546875" style="1" customWidth="1"/>
    <col min="6403" max="6403" width="12" style="1" customWidth="1"/>
    <col min="6404" max="6404" width="13.7109375" style="1" customWidth="1"/>
    <col min="6405" max="6405" width="30.35546875" style="1" customWidth="1"/>
    <col min="6406" max="6406" width="15.85546875" style="1" customWidth="1"/>
    <col min="6407" max="6407" width="10.85546875" style="1" bestFit="1" customWidth="1"/>
    <col min="6408" max="6408" width="12.140625" style="1" customWidth="1"/>
    <col min="6409" max="6651" width="8.640625" style="1"/>
    <col min="6652" max="6652" width="4.35546875" style="1" customWidth="1"/>
    <col min="6653" max="6653" width="2.140625" style="1" customWidth="1"/>
    <col min="6654" max="6654" width="5.35546875" style="1" customWidth="1"/>
    <col min="6655" max="6655" width="31.5" style="1" customWidth="1"/>
    <col min="6656" max="6656" width="31.35546875" style="1" customWidth="1"/>
    <col min="6657" max="6657" width="10.5" style="1" customWidth="1"/>
    <col min="6658" max="6658" width="6.35546875" style="1" customWidth="1"/>
    <col min="6659" max="6659" width="12" style="1" customWidth="1"/>
    <col min="6660" max="6660" width="13.7109375" style="1" customWidth="1"/>
    <col min="6661" max="6661" width="30.35546875" style="1" customWidth="1"/>
    <col min="6662" max="6662" width="15.85546875" style="1" customWidth="1"/>
    <col min="6663" max="6663" width="10.85546875" style="1" bestFit="1" customWidth="1"/>
    <col min="6664" max="6664" width="12.140625" style="1" customWidth="1"/>
    <col min="6665" max="6907" width="8.640625" style="1"/>
    <col min="6908" max="6908" width="4.35546875" style="1" customWidth="1"/>
    <col min="6909" max="6909" width="2.140625" style="1" customWidth="1"/>
    <col min="6910" max="6910" width="5.35546875" style="1" customWidth="1"/>
    <col min="6911" max="6911" width="31.5" style="1" customWidth="1"/>
    <col min="6912" max="6912" width="31.35546875" style="1" customWidth="1"/>
    <col min="6913" max="6913" width="10.5" style="1" customWidth="1"/>
    <col min="6914" max="6914" width="6.35546875" style="1" customWidth="1"/>
    <col min="6915" max="6915" width="12" style="1" customWidth="1"/>
    <col min="6916" max="6916" width="13.7109375" style="1" customWidth="1"/>
    <col min="6917" max="6917" width="30.35546875" style="1" customWidth="1"/>
    <col min="6918" max="6918" width="15.85546875" style="1" customWidth="1"/>
    <col min="6919" max="6919" width="10.85546875" style="1" bestFit="1" customWidth="1"/>
    <col min="6920" max="6920" width="12.140625" style="1" customWidth="1"/>
    <col min="6921" max="7163" width="8.640625" style="1"/>
    <col min="7164" max="7164" width="4.35546875" style="1" customWidth="1"/>
    <col min="7165" max="7165" width="2.140625" style="1" customWidth="1"/>
    <col min="7166" max="7166" width="5.35546875" style="1" customWidth="1"/>
    <col min="7167" max="7167" width="31.5" style="1" customWidth="1"/>
    <col min="7168" max="7168" width="31.35546875" style="1" customWidth="1"/>
    <col min="7169" max="7169" width="10.5" style="1" customWidth="1"/>
    <col min="7170" max="7170" width="6.35546875" style="1" customWidth="1"/>
    <col min="7171" max="7171" width="12" style="1" customWidth="1"/>
    <col min="7172" max="7172" width="13.7109375" style="1" customWidth="1"/>
    <col min="7173" max="7173" width="30.35546875" style="1" customWidth="1"/>
    <col min="7174" max="7174" width="15.85546875" style="1" customWidth="1"/>
    <col min="7175" max="7175" width="10.85546875" style="1" bestFit="1" customWidth="1"/>
    <col min="7176" max="7176" width="12.140625" style="1" customWidth="1"/>
    <col min="7177" max="7419" width="8.640625" style="1"/>
    <col min="7420" max="7420" width="4.35546875" style="1" customWidth="1"/>
    <col min="7421" max="7421" width="2.140625" style="1" customWidth="1"/>
    <col min="7422" max="7422" width="5.35546875" style="1" customWidth="1"/>
    <col min="7423" max="7423" width="31.5" style="1" customWidth="1"/>
    <col min="7424" max="7424" width="31.35546875" style="1" customWidth="1"/>
    <col min="7425" max="7425" width="10.5" style="1" customWidth="1"/>
    <col min="7426" max="7426" width="6.35546875" style="1" customWidth="1"/>
    <col min="7427" max="7427" width="12" style="1" customWidth="1"/>
    <col min="7428" max="7428" width="13.7109375" style="1" customWidth="1"/>
    <col min="7429" max="7429" width="30.35546875" style="1" customWidth="1"/>
    <col min="7430" max="7430" width="15.85546875" style="1" customWidth="1"/>
    <col min="7431" max="7431" width="10.85546875" style="1" bestFit="1" customWidth="1"/>
    <col min="7432" max="7432" width="12.140625" style="1" customWidth="1"/>
    <col min="7433" max="7675" width="8.640625" style="1"/>
    <col min="7676" max="7676" width="4.35546875" style="1" customWidth="1"/>
    <col min="7677" max="7677" width="2.140625" style="1" customWidth="1"/>
    <col min="7678" max="7678" width="5.35546875" style="1" customWidth="1"/>
    <col min="7679" max="7679" width="31.5" style="1" customWidth="1"/>
    <col min="7680" max="7680" width="31.35546875" style="1" customWidth="1"/>
    <col min="7681" max="7681" width="10.5" style="1" customWidth="1"/>
    <col min="7682" max="7682" width="6.35546875" style="1" customWidth="1"/>
    <col min="7683" max="7683" width="12" style="1" customWidth="1"/>
    <col min="7684" max="7684" width="13.7109375" style="1" customWidth="1"/>
    <col min="7685" max="7685" width="30.35546875" style="1" customWidth="1"/>
    <col min="7686" max="7686" width="15.85546875" style="1" customWidth="1"/>
    <col min="7687" max="7687" width="10.85546875" style="1" bestFit="1" customWidth="1"/>
    <col min="7688" max="7688" width="12.140625" style="1" customWidth="1"/>
    <col min="7689" max="7931" width="8.640625" style="1"/>
    <col min="7932" max="7932" width="4.35546875" style="1" customWidth="1"/>
    <col min="7933" max="7933" width="2.140625" style="1" customWidth="1"/>
    <col min="7934" max="7934" width="5.35546875" style="1" customWidth="1"/>
    <col min="7935" max="7935" width="31.5" style="1" customWidth="1"/>
    <col min="7936" max="7936" width="31.35546875" style="1" customWidth="1"/>
    <col min="7937" max="7937" width="10.5" style="1" customWidth="1"/>
    <col min="7938" max="7938" width="6.35546875" style="1" customWidth="1"/>
    <col min="7939" max="7939" width="12" style="1" customWidth="1"/>
    <col min="7940" max="7940" width="13.7109375" style="1" customWidth="1"/>
    <col min="7941" max="7941" width="30.35546875" style="1" customWidth="1"/>
    <col min="7942" max="7942" width="15.85546875" style="1" customWidth="1"/>
    <col min="7943" max="7943" width="10.85546875" style="1" bestFit="1" customWidth="1"/>
    <col min="7944" max="7944" width="12.140625" style="1" customWidth="1"/>
    <col min="7945" max="8187" width="8.640625" style="1"/>
    <col min="8188" max="8188" width="4.35546875" style="1" customWidth="1"/>
    <col min="8189" max="8189" width="2.140625" style="1" customWidth="1"/>
    <col min="8190" max="8190" width="5.35546875" style="1" customWidth="1"/>
    <col min="8191" max="8191" width="31.5" style="1" customWidth="1"/>
    <col min="8192" max="8192" width="31.35546875" style="1" customWidth="1"/>
    <col min="8193" max="8193" width="10.5" style="1" customWidth="1"/>
    <col min="8194" max="8194" width="6.35546875" style="1" customWidth="1"/>
    <col min="8195" max="8195" width="12" style="1" customWidth="1"/>
    <col min="8196" max="8196" width="13.7109375" style="1" customWidth="1"/>
    <col min="8197" max="8197" width="30.35546875" style="1" customWidth="1"/>
    <col min="8198" max="8198" width="15.85546875" style="1" customWidth="1"/>
    <col min="8199" max="8199" width="10.85546875" style="1" bestFit="1" customWidth="1"/>
    <col min="8200" max="8200" width="12.140625" style="1" customWidth="1"/>
    <col min="8201" max="8443" width="8.640625" style="1"/>
    <col min="8444" max="8444" width="4.35546875" style="1" customWidth="1"/>
    <col min="8445" max="8445" width="2.140625" style="1" customWidth="1"/>
    <col min="8446" max="8446" width="5.35546875" style="1" customWidth="1"/>
    <col min="8447" max="8447" width="31.5" style="1" customWidth="1"/>
    <col min="8448" max="8448" width="31.35546875" style="1" customWidth="1"/>
    <col min="8449" max="8449" width="10.5" style="1" customWidth="1"/>
    <col min="8450" max="8450" width="6.35546875" style="1" customWidth="1"/>
    <col min="8451" max="8451" width="12" style="1" customWidth="1"/>
    <col min="8452" max="8452" width="13.7109375" style="1" customWidth="1"/>
    <col min="8453" max="8453" width="30.35546875" style="1" customWidth="1"/>
    <col min="8454" max="8454" width="15.85546875" style="1" customWidth="1"/>
    <col min="8455" max="8455" width="10.85546875" style="1" bestFit="1" customWidth="1"/>
    <col min="8456" max="8456" width="12.140625" style="1" customWidth="1"/>
    <col min="8457" max="8699" width="8.640625" style="1"/>
    <col min="8700" max="8700" width="4.35546875" style="1" customWidth="1"/>
    <col min="8701" max="8701" width="2.140625" style="1" customWidth="1"/>
    <col min="8702" max="8702" width="5.35546875" style="1" customWidth="1"/>
    <col min="8703" max="8703" width="31.5" style="1" customWidth="1"/>
    <col min="8704" max="8704" width="31.35546875" style="1" customWidth="1"/>
    <col min="8705" max="8705" width="10.5" style="1" customWidth="1"/>
    <col min="8706" max="8706" width="6.35546875" style="1" customWidth="1"/>
    <col min="8707" max="8707" width="12" style="1" customWidth="1"/>
    <col min="8708" max="8708" width="13.7109375" style="1" customWidth="1"/>
    <col min="8709" max="8709" width="30.35546875" style="1" customWidth="1"/>
    <col min="8710" max="8710" width="15.85546875" style="1" customWidth="1"/>
    <col min="8711" max="8711" width="10.85546875" style="1" bestFit="1" customWidth="1"/>
    <col min="8712" max="8712" width="12.140625" style="1" customWidth="1"/>
    <col min="8713" max="8955" width="8.640625" style="1"/>
    <col min="8956" max="8956" width="4.35546875" style="1" customWidth="1"/>
    <col min="8957" max="8957" width="2.140625" style="1" customWidth="1"/>
    <col min="8958" max="8958" width="5.35546875" style="1" customWidth="1"/>
    <col min="8959" max="8959" width="31.5" style="1" customWidth="1"/>
    <col min="8960" max="8960" width="31.35546875" style="1" customWidth="1"/>
    <col min="8961" max="8961" width="10.5" style="1" customWidth="1"/>
    <col min="8962" max="8962" width="6.35546875" style="1" customWidth="1"/>
    <col min="8963" max="8963" width="12" style="1" customWidth="1"/>
    <col min="8964" max="8964" width="13.7109375" style="1" customWidth="1"/>
    <col min="8965" max="8965" width="30.35546875" style="1" customWidth="1"/>
    <col min="8966" max="8966" width="15.85546875" style="1" customWidth="1"/>
    <col min="8967" max="8967" width="10.85546875" style="1" bestFit="1" customWidth="1"/>
    <col min="8968" max="8968" width="12.140625" style="1" customWidth="1"/>
    <col min="8969" max="9211" width="8.640625" style="1"/>
    <col min="9212" max="9212" width="4.35546875" style="1" customWidth="1"/>
    <col min="9213" max="9213" width="2.140625" style="1" customWidth="1"/>
    <col min="9214" max="9214" width="5.35546875" style="1" customWidth="1"/>
    <col min="9215" max="9215" width="31.5" style="1" customWidth="1"/>
    <col min="9216" max="9216" width="31.35546875" style="1" customWidth="1"/>
    <col min="9217" max="9217" width="10.5" style="1" customWidth="1"/>
    <col min="9218" max="9218" width="6.35546875" style="1" customWidth="1"/>
    <col min="9219" max="9219" width="12" style="1" customWidth="1"/>
    <col min="9220" max="9220" width="13.7109375" style="1" customWidth="1"/>
    <col min="9221" max="9221" width="30.35546875" style="1" customWidth="1"/>
    <col min="9222" max="9222" width="15.85546875" style="1" customWidth="1"/>
    <col min="9223" max="9223" width="10.85546875" style="1" bestFit="1" customWidth="1"/>
    <col min="9224" max="9224" width="12.140625" style="1" customWidth="1"/>
    <col min="9225" max="9467" width="8.640625" style="1"/>
    <col min="9468" max="9468" width="4.35546875" style="1" customWidth="1"/>
    <col min="9469" max="9469" width="2.140625" style="1" customWidth="1"/>
    <col min="9470" max="9470" width="5.35546875" style="1" customWidth="1"/>
    <col min="9471" max="9471" width="31.5" style="1" customWidth="1"/>
    <col min="9472" max="9472" width="31.35546875" style="1" customWidth="1"/>
    <col min="9473" max="9473" width="10.5" style="1" customWidth="1"/>
    <col min="9474" max="9474" width="6.35546875" style="1" customWidth="1"/>
    <col min="9475" max="9475" width="12" style="1" customWidth="1"/>
    <col min="9476" max="9476" width="13.7109375" style="1" customWidth="1"/>
    <col min="9477" max="9477" width="30.35546875" style="1" customWidth="1"/>
    <col min="9478" max="9478" width="15.85546875" style="1" customWidth="1"/>
    <col min="9479" max="9479" width="10.85546875" style="1" bestFit="1" customWidth="1"/>
    <col min="9480" max="9480" width="12.140625" style="1" customWidth="1"/>
    <col min="9481" max="9723" width="8.640625" style="1"/>
    <col min="9724" max="9724" width="4.35546875" style="1" customWidth="1"/>
    <col min="9725" max="9725" width="2.140625" style="1" customWidth="1"/>
    <col min="9726" max="9726" width="5.35546875" style="1" customWidth="1"/>
    <col min="9727" max="9727" width="31.5" style="1" customWidth="1"/>
    <col min="9728" max="9728" width="31.35546875" style="1" customWidth="1"/>
    <col min="9729" max="9729" width="10.5" style="1" customWidth="1"/>
    <col min="9730" max="9730" width="6.35546875" style="1" customWidth="1"/>
    <col min="9731" max="9731" width="12" style="1" customWidth="1"/>
    <col min="9732" max="9732" width="13.7109375" style="1" customWidth="1"/>
    <col min="9733" max="9733" width="30.35546875" style="1" customWidth="1"/>
    <col min="9734" max="9734" width="15.85546875" style="1" customWidth="1"/>
    <col min="9735" max="9735" width="10.85546875" style="1" bestFit="1" customWidth="1"/>
    <col min="9736" max="9736" width="12.140625" style="1" customWidth="1"/>
    <col min="9737" max="9979" width="8.640625" style="1"/>
    <col min="9980" max="9980" width="4.35546875" style="1" customWidth="1"/>
    <col min="9981" max="9981" width="2.140625" style="1" customWidth="1"/>
    <col min="9982" max="9982" width="5.35546875" style="1" customWidth="1"/>
    <col min="9983" max="9983" width="31.5" style="1" customWidth="1"/>
    <col min="9984" max="9984" width="31.35546875" style="1" customWidth="1"/>
    <col min="9985" max="9985" width="10.5" style="1" customWidth="1"/>
    <col min="9986" max="9986" width="6.35546875" style="1" customWidth="1"/>
    <col min="9987" max="9987" width="12" style="1" customWidth="1"/>
    <col min="9988" max="9988" width="13.7109375" style="1" customWidth="1"/>
    <col min="9989" max="9989" width="30.35546875" style="1" customWidth="1"/>
    <col min="9990" max="9990" width="15.85546875" style="1" customWidth="1"/>
    <col min="9991" max="9991" width="10.85546875" style="1" bestFit="1" customWidth="1"/>
    <col min="9992" max="9992" width="12.140625" style="1" customWidth="1"/>
    <col min="9993" max="10235" width="8.640625" style="1"/>
    <col min="10236" max="10236" width="4.35546875" style="1" customWidth="1"/>
    <col min="10237" max="10237" width="2.140625" style="1" customWidth="1"/>
    <col min="10238" max="10238" width="5.35546875" style="1" customWidth="1"/>
    <col min="10239" max="10239" width="31.5" style="1" customWidth="1"/>
    <col min="10240" max="10240" width="31.35546875" style="1" customWidth="1"/>
    <col min="10241" max="10241" width="10.5" style="1" customWidth="1"/>
    <col min="10242" max="10242" width="6.35546875" style="1" customWidth="1"/>
    <col min="10243" max="10243" width="12" style="1" customWidth="1"/>
    <col min="10244" max="10244" width="13.7109375" style="1" customWidth="1"/>
    <col min="10245" max="10245" width="30.35546875" style="1" customWidth="1"/>
    <col min="10246" max="10246" width="15.85546875" style="1" customWidth="1"/>
    <col min="10247" max="10247" width="10.85546875" style="1" bestFit="1" customWidth="1"/>
    <col min="10248" max="10248" width="12.140625" style="1" customWidth="1"/>
    <col min="10249" max="10491" width="8.640625" style="1"/>
    <col min="10492" max="10492" width="4.35546875" style="1" customWidth="1"/>
    <col min="10493" max="10493" width="2.140625" style="1" customWidth="1"/>
    <col min="10494" max="10494" width="5.35546875" style="1" customWidth="1"/>
    <col min="10495" max="10495" width="31.5" style="1" customWidth="1"/>
    <col min="10496" max="10496" width="31.35546875" style="1" customWidth="1"/>
    <col min="10497" max="10497" width="10.5" style="1" customWidth="1"/>
    <col min="10498" max="10498" width="6.35546875" style="1" customWidth="1"/>
    <col min="10499" max="10499" width="12" style="1" customWidth="1"/>
    <col min="10500" max="10500" width="13.7109375" style="1" customWidth="1"/>
    <col min="10501" max="10501" width="30.35546875" style="1" customWidth="1"/>
    <col min="10502" max="10502" width="15.85546875" style="1" customWidth="1"/>
    <col min="10503" max="10503" width="10.85546875" style="1" bestFit="1" customWidth="1"/>
    <col min="10504" max="10504" width="12.140625" style="1" customWidth="1"/>
    <col min="10505" max="10747" width="8.640625" style="1"/>
    <col min="10748" max="10748" width="4.35546875" style="1" customWidth="1"/>
    <col min="10749" max="10749" width="2.140625" style="1" customWidth="1"/>
    <col min="10750" max="10750" width="5.35546875" style="1" customWidth="1"/>
    <col min="10751" max="10751" width="31.5" style="1" customWidth="1"/>
    <col min="10752" max="10752" width="31.35546875" style="1" customWidth="1"/>
    <col min="10753" max="10753" width="10.5" style="1" customWidth="1"/>
    <col min="10754" max="10754" width="6.35546875" style="1" customWidth="1"/>
    <col min="10755" max="10755" width="12" style="1" customWidth="1"/>
    <col min="10756" max="10756" width="13.7109375" style="1" customWidth="1"/>
    <col min="10757" max="10757" width="30.35546875" style="1" customWidth="1"/>
    <col min="10758" max="10758" width="15.85546875" style="1" customWidth="1"/>
    <col min="10759" max="10759" width="10.85546875" style="1" bestFit="1" customWidth="1"/>
    <col min="10760" max="10760" width="12.140625" style="1" customWidth="1"/>
    <col min="10761" max="11003" width="8.640625" style="1"/>
    <col min="11004" max="11004" width="4.35546875" style="1" customWidth="1"/>
    <col min="11005" max="11005" width="2.140625" style="1" customWidth="1"/>
    <col min="11006" max="11006" width="5.35546875" style="1" customWidth="1"/>
    <col min="11007" max="11007" width="31.5" style="1" customWidth="1"/>
    <col min="11008" max="11008" width="31.35546875" style="1" customWidth="1"/>
    <col min="11009" max="11009" width="10.5" style="1" customWidth="1"/>
    <col min="11010" max="11010" width="6.35546875" style="1" customWidth="1"/>
    <col min="11011" max="11011" width="12" style="1" customWidth="1"/>
    <col min="11012" max="11012" width="13.7109375" style="1" customWidth="1"/>
    <col min="11013" max="11013" width="30.35546875" style="1" customWidth="1"/>
    <col min="11014" max="11014" width="15.85546875" style="1" customWidth="1"/>
    <col min="11015" max="11015" width="10.85546875" style="1" bestFit="1" customWidth="1"/>
    <col min="11016" max="11016" width="12.140625" style="1" customWidth="1"/>
    <col min="11017" max="11259" width="8.640625" style="1"/>
    <col min="11260" max="11260" width="4.35546875" style="1" customWidth="1"/>
    <col min="11261" max="11261" width="2.140625" style="1" customWidth="1"/>
    <col min="11262" max="11262" width="5.35546875" style="1" customWidth="1"/>
    <col min="11263" max="11263" width="31.5" style="1" customWidth="1"/>
    <col min="11264" max="11264" width="31.35546875" style="1" customWidth="1"/>
    <col min="11265" max="11265" width="10.5" style="1" customWidth="1"/>
    <col min="11266" max="11266" width="6.35546875" style="1" customWidth="1"/>
    <col min="11267" max="11267" width="12" style="1" customWidth="1"/>
    <col min="11268" max="11268" width="13.7109375" style="1" customWidth="1"/>
    <col min="11269" max="11269" width="30.35546875" style="1" customWidth="1"/>
    <col min="11270" max="11270" width="15.85546875" style="1" customWidth="1"/>
    <col min="11271" max="11271" width="10.85546875" style="1" bestFit="1" customWidth="1"/>
    <col min="11272" max="11272" width="12.140625" style="1" customWidth="1"/>
    <col min="11273" max="11515" width="8.640625" style="1"/>
    <col min="11516" max="11516" width="4.35546875" style="1" customWidth="1"/>
    <col min="11517" max="11517" width="2.140625" style="1" customWidth="1"/>
    <col min="11518" max="11518" width="5.35546875" style="1" customWidth="1"/>
    <col min="11519" max="11519" width="31.5" style="1" customWidth="1"/>
    <col min="11520" max="11520" width="31.35546875" style="1" customWidth="1"/>
    <col min="11521" max="11521" width="10.5" style="1" customWidth="1"/>
    <col min="11522" max="11522" width="6.35546875" style="1" customWidth="1"/>
    <col min="11523" max="11523" width="12" style="1" customWidth="1"/>
    <col min="11524" max="11524" width="13.7109375" style="1" customWidth="1"/>
    <col min="11525" max="11525" width="30.35546875" style="1" customWidth="1"/>
    <col min="11526" max="11526" width="15.85546875" style="1" customWidth="1"/>
    <col min="11527" max="11527" width="10.85546875" style="1" bestFit="1" customWidth="1"/>
    <col min="11528" max="11528" width="12.140625" style="1" customWidth="1"/>
    <col min="11529" max="11771" width="8.640625" style="1"/>
    <col min="11772" max="11772" width="4.35546875" style="1" customWidth="1"/>
    <col min="11773" max="11773" width="2.140625" style="1" customWidth="1"/>
    <col min="11774" max="11774" width="5.35546875" style="1" customWidth="1"/>
    <col min="11775" max="11775" width="31.5" style="1" customWidth="1"/>
    <col min="11776" max="11776" width="31.35546875" style="1" customWidth="1"/>
    <col min="11777" max="11777" width="10.5" style="1" customWidth="1"/>
    <col min="11778" max="11778" width="6.35546875" style="1" customWidth="1"/>
    <col min="11779" max="11779" width="12" style="1" customWidth="1"/>
    <col min="11780" max="11780" width="13.7109375" style="1" customWidth="1"/>
    <col min="11781" max="11781" width="30.35546875" style="1" customWidth="1"/>
    <col min="11782" max="11782" width="15.85546875" style="1" customWidth="1"/>
    <col min="11783" max="11783" width="10.85546875" style="1" bestFit="1" customWidth="1"/>
    <col min="11784" max="11784" width="12.140625" style="1" customWidth="1"/>
    <col min="11785" max="12027" width="8.640625" style="1"/>
    <col min="12028" max="12028" width="4.35546875" style="1" customWidth="1"/>
    <col min="12029" max="12029" width="2.140625" style="1" customWidth="1"/>
    <col min="12030" max="12030" width="5.35546875" style="1" customWidth="1"/>
    <col min="12031" max="12031" width="31.5" style="1" customWidth="1"/>
    <col min="12032" max="12032" width="31.35546875" style="1" customWidth="1"/>
    <col min="12033" max="12033" width="10.5" style="1" customWidth="1"/>
    <col min="12034" max="12034" width="6.35546875" style="1" customWidth="1"/>
    <col min="12035" max="12035" width="12" style="1" customWidth="1"/>
    <col min="12036" max="12036" width="13.7109375" style="1" customWidth="1"/>
    <col min="12037" max="12037" width="30.35546875" style="1" customWidth="1"/>
    <col min="12038" max="12038" width="15.85546875" style="1" customWidth="1"/>
    <col min="12039" max="12039" width="10.85546875" style="1" bestFit="1" customWidth="1"/>
    <col min="12040" max="12040" width="12.140625" style="1" customWidth="1"/>
    <col min="12041" max="12283" width="8.640625" style="1"/>
    <col min="12284" max="12284" width="4.35546875" style="1" customWidth="1"/>
    <col min="12285" max="12285" width="2.140625" style="1" customWidth="1"/>
    <col min="12286" max="12286" width="5.35546875" style="1" customWidth="1"/>
    <col min="12287" max="12287" width="31.5" style="1" customWidth="1"/>
    <col min="12288" max="12288" width="31.35546875" style="1" customWidth="1"/>
    <col min="12289" max="12289" width="10.5" style="1" customWidth="1"/>
    <col min="12290" max="12290" width="6.35546875" style="1" customWidth="1"/>
    <col min="12291" max="12291" width="12" style="1" customWidth="1"/>
    <col min="12292" max="12292" width="13.7109375" style="1" customWidth="1"/>
    <col min="12293" max="12293" width="30.35546875" style="1" customWidth="1"/>
    <col min="12294" max="12294" width="15.85546875" style="1" customWidth="1"/>
    <col min="12295" max="12295" width="10.85546875" style="1" bestFit="1" customWidth="1"/>
    <col min="12296" max="12296" width="12.140625" style="1" customWidth="1"/>
    <col min="12297" max="12539" width="8.640625" style="1"/>
    <col min="12540" max="12540" width="4.35546875" style="1" customWidth="1"/>
    <col min="12541" max="12541" width="2.140625" style="1" customWidth="1"/>
    <col min="12542" max="12542" width="5.35546875" style="1" customWidth="1"/>
    <col min="12543" max="12543" width="31.5" style="1" customWidth="1"/>
    <col min="12544" max="12544" width="31.35546875" style="1" customWidth="1"/>
    <col min="12545" max="12545" width="10.5" style="1" customWidth="1"/>
    <col min="12546" max="12546" width="6.35546875" style="1" customWidth="1"/>
    <col min="12547" max="12547" width="12" style="1" customWidth="1"/>
    <col min="12548" max="12548" width="13.7109375" style="1" customWidth="1"/>
    <col min="12549" max="12549" width="30.35546875" style="1" customWidth="1"/>
    <col min="12550" max="12550" width="15.85546875" style="1" customWidth="1"/>
    <col min="12551" max="12551" width="10.85546875" style="1" bestFit="1" customWidth="1"/>
    <col min="12552" max="12552" width="12.140625" style="1" customWidth="1"/>
    <col min="12553" max="12795" width="8.640625" style="1"/>
    <col min="12796" max="12796" width="4.35546875" style="1" customWidth="1"/>
    <col min="12797" max="12797" width="2.140625" style="1" customWidth="1"/>
    <col min="12798" max="12798" width="5.35546875" style="1" customWidth="1"/>
    <col min="12799" max="12799" width="31.5" style="1" customWidth="1"/>
    <col min="12800" max="12800" width="31.35546875" style="1" customWidth="1"/>
    <col min="12801" max="12801" width="10.5" style="1" customWidth="1"/>
    <col min="12802" max="12802" width="6.35546875" style="1" customWidth="1"/>
    <col min="12803" max="12803" width="12" style="1" customWidth="1"/>
    <col min="12804" max="12804" width="13.7109375" style="1" customWidth="1"/>
    <col min="12805" max="12805" width="30.35546875" style="1" customWidth="1"/>
    <col min="12806" max="12806" width="15.85546875" style="1" customWidth="1"/>
    <col min="12807" max="12807" width="10.85546875" style="1" bestFit="1" customWidth="1"/>
    <col min="12808" max="12808" width="12.140625" style="1" customWidth="1"/>
    <col min="12809" max="13051" width="8.640625" style="1"/>
    <col min="13052" max="13052" width="4.35546875" style="1" customWidth="1"/>
    <col min="13053" max="13053" width="2.140625" style="1" customWidth="1"/>
    <col min="13054" max="13054" width="5.35546875" style="1" customWidth="1"/>
    <col min="13055" max="13055" width="31.5" style="1" customWidth="1"/>
    <col min="13056" max="13056" width="31.35546875" style="1" customWidth="1"/>
    <col min="13057" max="13057" width="10.5" style="1" customWidth="1"/>
    <col min="13058" max="13058" width="6.35546875" style="1" customWidth="1"/>
    <col min="13059" max="13059" width="12" style="1" customWidth="1"/>
    <col min="13060" max="13060" width="13.7109375" style="1" customWidth="1"/>
    <col min="13061" max="13061" width="30.35546875" style="1" customWidth="1"/>
    <col min="13062" max="13062" width="15.85546875" style="1" customWidth="1"/>
    <col min="13063" max="13063" width="10.85546875" style="1" bestFit="1" customWidth="1"/>
    <col min="13064" max="13064" width="12.140625" style="1" customWidth="1"/>
    <col min="13065" max="13307" width="8.640625" style="1"/>
    <col min="13308" max="13308" width="4.35546875" style="1" customWidth="1"/>
    <col min="13309" max="13309" width="2.140625" style="1" customWidth="1"/>
    <col min="13310" max="13310" width="5.35546875" style="1" customWidth="1"/>
    <col min="13311" max="13311" width="31.5" style="1" customWidth="1"/>
    <col min="13312" max="13312" width="31.35546875" style="1" customWidth="1"/>
    <col min="13313" max="13313" width="10.5" style="1" customWidth="1"/>
    <col min="13314" max="13314" width="6.35546875" style="1" customWidth="1"/>
    <col min="13315" max="13315" width="12" style="1" customWidth="1"/>
    <col min="13316" max="13316" width="13.7109375" style="1" customWidth="1"/>
    <col min="13317" max="13317" width="30.35546875" style="1" customWidth="1"/>
    <col min="13318" max="13318" width="15.85546875" style="1" customWidth="1"/>
    <col min="13319" max="13319" width="10.85546875" style="1" bestFit="1" customWidth="1"/>
    <col min="13320" max="13320" width="12.140625" style="1" customWidth="1"/>
    <col min="13321" max="13563" width="8.640625" style="1"/>
    <col min="13564" max="13564" width="4.35546875" style="1" customWidth="1"/>
    <col min="13565" max="13565" width="2.140625" style="1" customWidth="1"/>
    <col min="13566" max="13566" width="5.35546875" style="1" customWidth="1"/>
    <col min="13567" max="13567" width="31.5" style="1" customWidth="1"/>
    <col min="13568" max="13568" width="31.35546875" style="1" customWidth="1"/>
    <col min="13569" max="13569" width="10.5" style="1" customWidth="1"/>
    <col min="13570" max="13570" width="6.35546875" style="1" customWidth="1"/>
    <col min="13571" max="13571" width="12" style="1" customWidth="1"/>
    <col min="13572" max="13572" width="13.7109375" style="1" customWidth="1"/>
    <col min="13573" max="13573" width="30.35546875" style="1" customWidth="1"/>
    <col min="13574" max="13574" width="15.85546875" style="1" customWidth="1"/>
    <col min="13575" max="13575" width="10.85546875" style="1" bestFit="1" customWidth="1"/>
    <col min="13576" max="13576" width="12.140625" style="1" customWidth="1"/>
    <col min="13577" max="13819" width="8.640625" style="1"/>
    <col min="13820" max="13820" width="4.35546875" style="1" customWidth="1"/>
    <col min="13821" max="13821" width="2.140625" style="1" customWidth="1"/>
    <col min="13822" max="13822" width="5.35546875" style="1" customWidth="1"/>
    <col min="13823" max="13823" width="31.5" style="1" customWidth="1"/>
    <col min="13824" max="13824" width="31.35546875" style="1" customWidth="1"/>
    <col min="13825" max="13825" width="10.5" style="1" customWidth="1"/>
    <col min="13826" max="13826" width="6.35546875" style="1" customWidth="1"/>
    <col min="13827" max="13827" width="12" style="1" customWidth="1"/>
    <col min="13828" max="13828" width="13.7109375" style="1" customWidth="1"/>
    <col min="13829" max="13829" width="30.35546875" style="1" customWidth="1"/>
    <col min="13830" max="13830" width="15.85546875" style="1" customWidth="1"/>
    <col min="13831" max="13831" width="10.85546875" style="1" bestFit="1" customWidth="1"/>
    <col min="13832" max="13832" width="12.140625" style="1" customWidth="1"/>
    <col min="13833" max="14075" width="8.640625" style="1"/>
    <col min="14076" max="14076" width="4.35546875" style="1" customWidth="1"/>
    <col min="14077" max="14077" width="2.140625" style="1" customWidth="1"/>
    <col min="14078" max="14078" width="5.35546875" style="1" customWidth="1"/>
    <col min="14079" max="14079" width="31.5" style="1" customWidth="1"/>
    <col min="14080" max="14080" width="31.35546875" style="1" customWidth="1"/>
    <col min="14081" max="14081" width="10.5" style="1" customWidth="1"/>
    <col min="14082" max="14082" width="6.35546875" style="1" customWidth="1"/>
    <col min="14083" max="14083" width="12" style="1" customWidth="1"/>
    <col min="14084" max="14084" width="13.7109375" style="1" customWidth="1"/>
    <col min="14085" max="14085" width="30.35546875" style="1" customWidth="1"/>
    <col min="14086" max="14086" width="15.85546875" style="1" customWidth="1"/>
    <col min="14087" max="14087" width="10.85546875" style="1" bestFit="1" customWidth="1"/>
    <col min="14088" max="14088" width="12.140625" style="1" customWidth="1"/>
    <col min="14089" max="14331" width="8.640625" style="1"/>
    <col min="14332" max="14332" width="4.35546875" style="1" customWidth="1"/>
    <col min="14333" max="14333" width="2.140625" style="1" customWidth="1"/>
    <col min="14334" max="14334" width="5.35546875" style="1" customWidth="1"/>
    <col min="14335" max="14335" width="31.5" style="1" customWidth="1"/>
    <col min="14336" max="14336" width="31.35546875" style="1" customWidth="1"/>
    <col min="14337" max="14337" width="10.5" style="1" customWidth="1"/>
    <col min="14338" max="14338" width="6.35546875" style="1" customWidth="1"/>
    <col min="14339" max="14339" width="12" style="1" customWidth="1"/>
    <col min="14340" max="14340" width="13.7109375" style="1" customWidth="1"/>
    <col min="14341" max="14341" width="30.35546875" style="1" customWidth="1"/>
    <col min="14342" max="14342" width="15.85546875" style="1" customWidth="1"/>
    <col min="14343" max="14343" width="10.85546875" style="1" bestFit="1" customWidth="1"/>
    <col min="14344" max="14344" width="12.140625" style="1" customWidth="1"/>
    <col min="14345" max="14587" width="8.640625" style="1"/>
    <col min="14588" max="14588" width="4.35546875" style="1" customWidth="1"/>
    <col min="14589" max="14589" width="2.140625" style="1" customWidth="1"/>
    <col min="14590" max="14590" width="5.35546875" style="1" customWidth="1"/>
    <col min="14591" max="14591" width="31.5" style="1" customWidth="1"/>
    <col min="14592" max="14592" width="31.35546875" style="1" customWidth="1"/>
    <col min="14593" max="14593" width="10.5" style="1" customWidth="1"/>
    <col min="14594" max="14594" width="6.35546875" style="1" customWidth="1"/>
    <col min="14595" max="14595" width="12" style="1" customWidth="1"/>
    <col min="14596" max="14596" width="13.7109375" style="1" customWidth="1"/>
    <col min="14597" max="14597" width="30.35546875" style="1" customWidth="1"/>
    <col min="14598" max="14598" width="15.85546875" style="1" customWidth="1"/>
    <col min="14599" max="14599" width="10.85546875" style="1" bestFit="1" customWidth="1"/>
    <col min="14600" max="14600" width="12.140625" style="1" customWidth="1"/>
    <col min="14601" max="14843" width="8.640625" style="1"/>
    <col min="14844" max="14844" width="4.35546875" style="1" customWidth="1"/>
    <col min="14845" max="14845" width="2.140625" style="1" customWidth="1"/>
    <col min="14846" max="14846" width="5.35546875" style="1" customWidth="1"/>
    <col min="14847" max="14847" width="31.5" style="1" customWidth="1"/>
    <col min="14848" max="14848" width="31.35546875" style="1" customWidth="1"/>
    <col min="14849" max="14849" width="10.5" style="1" customWidth="1"/>
    <col min="14850" max="14850" width="6.35546875" style="1" customWidth="1"/>
    <col min="14851" max="14851" width="12" style="1" customWidth="1"/>
    <col min="14852" max="14852" width="13.7109375" style="1" customWidth="1"/>
    <col min="14853" max="14853" width="30.35546875" style="1" customWidth="1"/>
    <col min="14854" max="14854" width="15.85546875" style="1" customWidth="1"/>
    <col min="14855" max="14855" width="10.85546875" style="1" bestFit="1" customWidth="1"/>
    <col min="14856" max="14856" width="12.140625" style="1" customWidth="1"/>
    <col min="14857" max="15099" width="8.640625" style="1"/>
    <col min="15100" max="15100" width="4.35546875" style="1" customWidth="1"/>
    <col min="15101" max="15101" width="2.140625" style="1" customWidth="1"/>
    <col min="15102" max="15102" width="5.35546875" style="1" customWidth="1"/>
    <col min="15103" max="15103" width="31.5" style="1" customWidth="1"/>
    <col min="15104" max="15104" width="31.35546875" style="1" customWidth="1"/>
    <col min="15105" max="15105" width="10.5" style="1" customWidth="1"/>
    <col min="15106" max="15106" width="6.35546875" style="1" customWidth="1"/>
    <col min="15107" max="15107" width="12" style="1" customWidth="1"/>
    <col min="15108" max="15108" width="13.7109375" style="1" customWidth="1"/>
    <col min="15109" max="15109" width="30.35546875" style="1" customWidth="1"/>
    <col min="15110" max="15110" width="15.85546875" style="1" customWidth="1"/>
    <col min="15111" max="15111" width="10.85546875" style="1" bestFit="1" customWidth="1"/>
    <col min="15112" max="15112" width="12.140625" style="1" customWidth="1"/>
    <col min="15113" max="15355" width="8.640625" style="1"/>
    <col min="15356" max="15356" width="4.35546875" style="1" customWidth="1"/>
    <col min="15357" max="15357" width="2.140625" style="1" customWidth="1"/>
    <col min="15358" max="15358" width="5.35546875" style="1" customWidth="1"/>
    <col min="15359" max="15359" width="31.5" style="1" customWidth="1"/>
    <col min="15360" max="15360" width="31.35546875" style="1" customWidth="1"/>
    <col min="15361" max="15361" width="10.5" style="1" customWidth="1"/>
    <col min="15362" max="15362" width="6.35546875" style="1" customWidth="1"/>
    <col min="15363" max="15363" width="12" style="1" customWidth="1"/>
    <col min="15364" max="15364" width="13.7109375" style="1" customWidth="1"/>
    <col min="15365" max="15365" width="30.35546875" style="1" customWidth="1"/>
    <col min="15366" max="15366" width="15.85546875" style="1" customWidth="1"/>
    <col min="15367" max="15367" width="10.85546875" style="1" bestFit="1" customWidth="1"/>
    <col min="15368" max="15368" width="12.140625" style="1" customWidth="1"/>
    <col min="15369" max="15611" width="8.640625" style="1"/>
    <col min="15612" max="15612" width="4.35546875" style="1" customWidth="1"/>
    <col min="15613" max="15613" width="2.140625" style="1" customWidth="1"/>
    <col min="15614" max="15614" width="5.35546875" style="1" customWidth="1"/>
    <col min="15615" max="15615" width="31.5" style="1" customWidth="1"/>
    <col min="15616" max="15616" width="31.35546875" style="1" customWidth="1"/>
    <col min="15617" max="15617" width="10.5" style="1" customWidth="1"/>
    <col min="15618" max="15618" width="6.35546875" style="1" customWidth="1"/>
    <col min="15619" max="15619" width="12" style="1" customWidth="1"/>
    <col min="15620" max="15620" width="13.7109375" style="1" customWidth="1"/>
    <col min="15621" max="15621" width="30.35546875" style="1" customWidth="1"/>
    <col min="15622" max="15622" width="15.85546875" style="1" customWidth="1"/>
    <col min="15623" max="15623" width="10.85546875" style="1" bestFit="1" customWidth="1"/>
    <col min="15624" max="15624" width="12.140625" style="1" customWidth="1"/>
    <col min="15625" max="15867" width="8.640625" style="1"/>
    <col min="15868" max="15868" width="4.35546875" style="1" customWidth="1"/>
    <col min="15869" max="15869" width="2.140625" style="1" customWidth="1"/>
    <col min="15870" max="15870" width="5.35546875" style="1" customWidth="1"/>
    <col min="15871" max="15871" width="31.5" style="1" customWidth="1"/>
    <col min="15872" max="15872" width="31.35546875" style="1" customWidth="1"/>
    <col min="15873" max="15873" width="10.5" style="1" customWidth="1"/>
    <col min="15874" max="15874" width="6.35546875" style="1" customWidth="1"/>
    <col min="15875" max="15875" width="12" style="1" customWidth="1"/>
    <col min="15876" max="15876" width="13.7109375" style="1" customWidth="1"/>
    <col min="15877" max="15877" width="30.35546875" style="1" customWidth="1"/>
    <col min="15878" max="15878" width="15.85546875" style="1" customWidth="1"/>
    <col min="15879" max="15879" width="10.85546875" style="1" bestFit="1" customWidth="1"/>
    <col min="15880" max="15880" width="12.140625" style="1" customWidth="1"/>
    <col min="15881" max="16123" width="8.640625" style="1"/>
    <col min="16124" max="16124" width="4.35546875" style="1" customWidth="1"/>
    <col min="16125" max="16125" width="2.140625" style="1" customWidth="1"/>
    <col min="16126" max="16126" width="5.35546875" style="1" customWidth="1"/>
    <col min="16127" max="16127" width="31.5" style="1" customWidth="1"/>
    <col min="16128" max="16128" width="31.35546875" style="1" customWidth="1"/>
    <col min="16129" max="16129" width="10.5" style="1" customWidth="1"/>
    <col min="16130" max="16130" width="6.35546875" style="1" customWidth="1"/>
    <col min="16131" max="16131" width="12" style="1" customWidth="1"/>
    <col min="16132" max="16132" width="13.7109375" style="1" customWidth="1"/>
    <col min="16133" max="16133" width="30.35546875" style="1" customWidth="1"/>
    <col min="16134" max="16134" width="15.85546875" style="1" customWidth="1"/>
    <col min="16135" max="16135" width="10.85546875" style="1" bestFit="1" customWidth="1"/>
    <col min="16136" max="16136" width="12.140625" style="1" customWidth="1"/>
    <col min="16137" max="16384" width="8.640625" style="1"/>
  </cols>
  <sheetData>
    <row r="1" spans="1:5" ht="25.5" customHeight="1">
      <c r="A1" s="5" t="s">
        <v>5</v>
      </c>
      <c r="B1" s="5" t="s">
        <v>0</v>
      </c>
      <c r="C1" s="6" t="s">
        <v>1</v>
      </c>
      <c r="D1" s="7" t="s">
        <v>2</v>
      </c>
      <c r="E1" s="8" t="s">
        <v>3</v>
      </c>
    </row>
    <row r="2" spans="1:5" ht="25.5" customHeight="1">
      <c r="A2" s="12" t="s">
        <v>11</v>
      </c>
      <c r="B2" s="12"/>
      <c r="C2" s="13"/>
      <c r="D2" s="14"/>
      <c r="E2" s="15"/>
    </row>
    <row r="3" spans="1:5" ht="25.5" customHeight="1">
      <c r="A3" s="12" t="s">
        <v>89</v>
      </c>
      <c r="B3" s="12"/>
      <c r="C3" s="13"/>
      <c r="D3" s="14"/>
      <c r="E3" s="15"/>
    </row>
    <row r="4" spans="1:5" ht="25.5" customHeight="1">
      <c r="A4" s="17" t="s">
        <v>71</v>
      </c>
      <c r="B4" s="12"/>
      <c r="C4" s="13">
        <v>1</v>
      </c>
      <c r="D4" s="14" t="s">
        <v>4</v>
      </c>
      <c r="E4" s="15">
        <v>1</v>
      </c>
    </row>
    <row r="5" spans="1:5" ht="25.5" customHeight="1">
      <c r="A5" s="17" t="s">
        <v>72</v>
      </c>
      <c r="B5" s="12"/>
      <c r="C5" s="13">
        <v>1</v>
      </c>
      <c r="D5" s="14" t="s">
        <v>4</v>
      </c>
      <c r="E5" s="15">
        <v>1</v>
      </c>
    </row>
    <row r="6" spans="1:5" ht="25.5" customHeight="1">
      <c r="A6" s="17" t="s">
        <v>73</v>
      </c>
      <c r="B6" s="12"/>
      <c r="C6" s="13">
        <v>1</v>
      </c>
      <c r="D6" s="14" t="s">
        <v>4</v>
      </c>
      <c r="E6" s="15">
        <v>1</v>
      </c>
    </row>
    <row r="7" spans="1:5" ht="25.5" customHeight="1">
      <c r="A7" s="17" t="s">
        <v>74</v>
      </c>
      <c r="B7" s="12"/>
      <c r="C7" s="13">
        <v>1</v>
      </c>
      <c r="D7" s="14" t="s">
        <v>4</v>
      </c>
      <c r="E7" s="15">
        <v>1</v>
      </c>
    </row>
    <row r="8" spans="1:5" ht="25.5" customHeight="1">
      <c r="A8" s="17" t="s">
        <v>75</v>
      </c>
      <c r="B8" s="12"/>
      <c r="C8" s="13">
        <v>1</v>
      </c>
      <c r="D8" s="14" t="s">
        <v>4</v>
      </c>
      <c r="E8" s="15">
        <v>1</v>
      </c>
    </row>
    <row r="9" spans="1:5" ht="25.5" customHeight="1">
      <c r="A9" s="17" t="s">
        <v>76</v>
      </c>
      <c r="B9" s="12"/>
      <c r="C9" s="13">
        <v>1</v>
      </c>
      <c r="D9" s="14" t="s">
        <v>4</v>
      </c>
      <c r="E9" s="15">
        <v>1</v>
      </c>
    </row>
    <row r="10" spans="1:5" ht="25.5" customHeight="1">
      <c r="A10" s="17" t="s">
        <v>77</v>
      </c>
      <c r="B10" s="12"/>
      <c r="C10" s="13">
        <v>1</v>
      </c>
      <c r="D10" s="14" t="s">
        <v>4</v>
      </c>
      <c r="E10" s="15">
        <v>1</v>
      </c>
    </row>
    <row r="11" spans="1:5" ht="25.5" customHeight="1">
      <c r="A11" s="17" t="s">
        <v>78</v>
      </c>
      <c r="B11" s="12"/>
      <c r="C11" s="13">
        <v>1</v>
      </c>
      <c r="D11" s="14" t="s">
        <v>4</v>
      </c>
      <c r="E11" s="15">
        <v>1</v>
      </c>
    </row>
    <row r="12" spans="1:5" ht="25.5" customHeight="1">
      <c r="A12" s="17" t="s">
        <v>79</v>
      </c>
      <c r="B12" s="12"/>
      <c r="C12" s="13">
        <v>1</v>
      </c>
      <c r="D12" s="14" t="s">
        <v>4</v>
      </c>
      <c r="E12" s="15">
        <v>1</v>
      </c>
    </row>
    <row r="13" spans="1:5" ht="25.5" customHeight="1">
      <c r="A13" s="17" t="s">
        <v>80</v>
      </c>
      <c r="B13" s="12"/>
      <c r="C13" s="13">
        <v>1</v>
      </c>
      <c r="D13" s="14" t="s">
        <v>4</v>
      </c>
      <c r="E13" s="15">
        <v>1</v>
      </c>
    </row>
    <row r="14" spans="1:5" ht="25.5" customHeight="1">
      <c r="A14" s="17" t="s">
        <v>81</v>
      </c>
      <c r="B14" s="12"/>
      <c r="C14" s="13">
        <v>1</v>
      </c>
      <c r="D14" s="14" t="s">
        <v>4</v>
      </c>
      <c r="E14" s="15">
        <v>1</v>
      </c>
    </row>
    <row r="15" spans="1:5" ht="25.5" customHeight="1">
      <c r="A15" s="17" t="s">
        <v>82</v>
      </c>
      <c r="B15" s="12"/>
      <c r="C15" s="13">
        <v>1</v>
      </c>
      <c r="D15" s="14" t="s">
        <v>4</v>
      </c>
      <c r="E15" s="15">
        <v>1</v>
      </c>
    </row>
    <row r="16" spans="1:5" ht="25.5" customHeight="1">
      <c r="A16" s="17" t="s">
        <v>83</v>
      </c>
      <c r="B16" s="12"/>
      <c r="C16" s="13">
        <v>1</v>
      </c>
      <c r="D16" s="14" t="s">
        <v>4</v>
      </c>
      <c r="E16" s="15">
        <v>1</v>
      </c>
    </row>
    <row r="17" spans="1:5" ht="25.5" customHeight="1">
      <c r="A17" s="17" t="s">
        <v>84</v>
      </c>
      <c r="B17" s="12"/>
      <c r="C17" s="13">
        <v>1</v>
      </c>
      <c r="D17" s="14" t="s">
        <v>4</v>
      </c>
      <c r="E17" s="15">
        <v>1</v>
      </c>
    </row>
    <row r="18" spans="1:5" ht="25.5" customHeight="1">
      <c r="A18" s="17" t="s">
        <v>85</v>
      </c>
      <c r="B18" s="12"/>
      <c r="C18" s="13">
        <v>1</v>
      </c>
      <c r="D18" s="14" t="s">
        <v>4</v>
      </c>
      <c r="E18" s="15">
        <v>1</v>
      </c>
    </row>
    <row r="19" spans="1:5" ht="25.5" customHeight="1">
      <c r="A19" s="17" t="s">
        <v>12</v>
      </c>
      <c r="B19" s="12" t="s">
        <v>13</v>
      </c>
      <c r="C19" s="13">
        <v>1</v>
      </c>
      <c r="D19" s="14" t="s">
        <v>4</v>
      </c>
      <c r="E19" s="15">
        <v>1</v>
      </c>
    </row>
    <row r="20" spans="1:5" ht="25.5" customHeight="1">
      <c r="A20" s="19" t="s">
        <v>6</v>
      </c>
      <c r="B20" s="12"/>
      <c r="C20" s="13"/>
      <c r="D20" s="14"/>
      <c r="E20" s="18">
        <f>SUM(E4:E19)</f>
        <v>16</v>
      </c>
    </row>
    <row r="21" spans="1:5" ht="25.5" customHeight="1">
      <c r="A21" s="19" t="s">
        <v>86</v>
      </c>
      <c r="B21" s="12"/>
      <c r="C21" s="13">
        <v>1</v>
      </c>
      <c r="D21" s="14" t="s">
        <v>4</v>
      </c>
      <c r="E21" s="15">
        <v>1</v>
      </c>
    </row>
    <row r="22" spans="1:5" ht="25.5" customHeight="1">
      <c r="A22" s="12" t="s">
        <v>90</v>
      </c>
      <c r="B22" s="12"/>
      <c r="C22" s="13"/>
      <c r="D22" s="14"/>
      <c r="E22" s="18">
        <f>+E20+E21</f>
        <v>17</v>
      </c>
    </row>
    <row r="23" spans="1:5" ht="25.5" customHeight="1">
      <c r="A23" s="17"/>
      <c r="B23" s="12"/>
      <c r="C23" s="13"/>
      <c r="D23" s="14"/>
      <c r="E23" s="15"/>
    </row>
    <row r="24" spans="1:5" ht="25.5" customHeight="1">
      <c r="A24" s="12" t="s">
        <v>88</v>
      </c>
      <c r="B24" s="12"/>
      <c r="C24" s="13"/>
      <c r="D24" s="14"/>
      <c r="E24" s="15"/>
    </row>
    <row r="25" spans="1:5" ht="25.5" customHeight="1">
      <c r="A25" s="17" t="s">
        <v>91</v>
      </c>
      <c r="B25" s="12"/>
      <c r="C25" s="13">
        <v>1</v>
      </c>
      <c r="D25" s="14" t="s">
        <v>4</v>
      </c>
      <c r="E25" s="15">
        <v>1</v>
      </c>
    </row>
    <row r="26" spans="1:5" ht="25.5" customHeight="1">
      <c r="A26" s="17" t="s">
        <v>92</v>
      </c>
      <c r="B26" s="12"/>
      <c r="C26" s="13">
        <v>1</v>
      </c>
      <c r="D26" s="14" t="s">
        <v>4</v>
      </c>
      <c r="E26" s="15">
        <v>1</v>
      </c>
    </row>
    <row r="27" spans="1:5" ht="25.5" customHeight="1">
      <c r="A27" s="17" t="s">
        <v>93</v>
      </c>
      <c r="B27" s="12"/>
      <c r="C27" s="13">
        <v>1</v>
      </c>
      <c r="D27" s="14" t="s">
        <v>4</v>
      </c>
      <c r="E27" s="15">
        <v>1</v>
      </c>
    </row>
    <row r="28" spans="1:5" ht="25.5" customHeight="1">
      <c r="A28" s="17" t="s">
        <v>94</v>
      </c>
      <c r="B28" s="12"/>
      <c r="C28" s="13">
        <v>1</v>
      </c>
      <c r="D28" s="14" t="s">
        <v>4</v>
      </c>
      <c r="E28" s="15">
        <v>1</v>
      </c>
    </row>
    <row r="29" spans="1:5" ht="25.5" customHeight="1">
      <c r="A29" s="17" t="s">
        <v>12</v>
      </c>
      <c r="B29" s="12" t="s">
        <v>13</v>
      </c>
      <c r="C29" s="13">
        <v>1</v>
      </c>
      <c r="D29" s="14" t="s">
        <v>4</v>
      </c>
      <c r="E29" s="15">
        <v>1</v>
      </c>
    </row>
    <row r="30" spans="1:5" ht="25.5" customHeight="1">
      <c r="A30" s="19" t="s">
        <v>6</v>
      </c>
      <c r="B30" s="12"/>
      <c r="C30" s="13"/>
      <c r="D30" s="14"/>
      <c r="E30" s="18">
        <f>SUM(E25:E29)</f>
        <v>5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&amp;L【様式6-3】見積価格計算書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5AD3-DB8A-4C8A-AA22-6B5872593B0B}">
  <sheetPr>
    <tabColor rgb="FFFFFF00"/>
  </sheetPr>
  <dimension ref="A1"/>
  <sheetViews>
    <sheetView workbookViewId="0"/>
  </sheetViews>
  <sheetFormatPr defaultRowHeight="14.1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見積書（大項目・中項目）</vt:lpstr>
      <vt:lpstr>見積書 (小項目・建設内訳)</vt:lpstr>
      <vt:lpstr>見積書 (小項目・厨房内訳)</vt:lpstr>
      <vt:lpstr>Sheet1</vt:lpstr>
      <vt:lpstr>'見積書 (小項目・建設内訳)'!Print_Area</vt:lpstr>
      <vt:lpstr>'見積書 (小項目・厨房内訳)'!Print_Area</vt:lpstr>
      <vt:lpstr>'見積書（大項目・中項目）'!Print_Area</vt:lpstr>
      <vt:lpstr>'見積書 (小項目・建設内訳)'!Print_Titles</vt:lpstr>
      <vt:lpstr>'見積書 (小項目・厨房内訳)'!Print_Titles</vt:lpstr>
      <vt:lpstr>'見積書（大項目・中項目）'!Print_Titles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市岡 一浩</dc:creator>
  <cp:lastModifiedBy>市岡 一浩</cp:lastModifiedBy>
  <cp:lastPrinted>2023-12-12T04:30:46Z</cp:lastPrinted>
  <dcterms:created xsi:type="dcterms:W3CDTF">1997-01-08T22:48:59Z</dcterms:created>
  <dcterms:modified xsi:type="dcterms:W3CDTF">2023-12-14T03:21:31Z</dcterms:modified>
</cp:coreProperties>
</file>