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-056s\soumu$\共有\HP\町丁別・年齢別人口集計(年２回）\H1903_end\公開用\"/>
    </mc:Choice>
  </mc:AlternateContent>
  <bookViews>
    <workbookView xWindow="2655" yWindow="135" windowWidth="14700" windowHeight="8355"/>
  </bookViews>
  <sheets>
    <sheet name="西浦地区合計" sheetId="14" r:id="rId1"/>
    <sheet name="西浦" sheetId="2" r:id="rId2"/>
    <sheet name="西浦1丁目" sheetId="4" r:id="rId3"/>
    <sheet name="西浦2丁目" sheetId="5" r:id="rId4"/>
    <sheet name="西浦3丁目" sheetId="6" r:id="rId5"/>
    <sheet name="西浦4丁目" sheetId="7" r:id="rId6"/>
    <sheet name="西浦5丁目" sheetId="8" r:id="rId7"/>
    <sheet name="西浦6丁目" sheetId="9" r:id="rId8"/>
    <sheet name="蔵之内" sheetId="10" r:id="rId9"/>
    <sheet name="尺度" sheetId="11" r:id="rId10"/>
    <sheet name="東阪田" sheetId="12" r:id="rId11"/>
    <sheet name="広瀬" sheetId="13" r:id="rId12"/>
  </sheets>
  <calcPr calcId="162913"/>
</workbook>
</file>

<file path=xl/calcChain.xml><?xml version="1.0" encoding="utf-8"?>
<calcChain xmlns="http://schemas.openxmlformats.org/spreadsheetml/2006/main">
  <c r="F4" i="12" l="1"/>
  <c r="G4" i="12"/>
  <c r="B5" i="12"/>
  <c r="D5" i="12"/>
  <c r="C5" i="12"/>
  <c r="F5" i="12"/>
  <c r="G5" i="12"/>
  <c r="H5" i="12"/>
  <c r="B6" i="12"/>
  <c r="C6" i="12"/>
  <c r="F6" i="12"/>
  <c r="G6" i="12"/>
  <c r="B7" i="12"/>
  <c r="C7" i="12"/>
  <c r="D7" i="12"/>
  <c r="F7" i="12"/>
  <c r="G7" i="12"/>
  <c r="B8" i="12"/>
  <c r="C8" i="12"/>
  <c r="C4" i="12"/>
  <c r="F8" i="12"/>
  <c r="H8" i="12"/>
  <c r="G8" i="12"/>
  <c r="G8" i="10"/>
  <c r="H8" i="10"/>
  <c r="G7" i="10"/>
  <c r="H7" i="10"/>
  <c r="B8" i="10"/>
  <c r="B6" i="9"/>
  <c r="D6" i="9"/>
  <c r="G8" i="6"/>
  <c r="G5" i="5"/>
  <c r="B7" i="4"/>
  <c r="D7" i="4"/>
  <c r="B5" i="10"/>
  <c r="C7" i="9"/>
  <c r="C8" i="7"/>
  <c r="C6" i="7"/>
  <c r="F6" i="9"/>
  <c r="C7" i="7"/>
  <c r="B8" i="2"/>
  <c r="B4" i="2"/>
  <c r="D4" i="2"/>
  <c r="B6" i="13"/>
  <c r="F6" i="4"/>
  <c r="H6" i="4"/>
  <c r="F8" i="4"/>
  <c r="B5" i="5"/>
  <c r="D5" i="5"/>
  <c r="B6" i="2"/>
  <c r="D6" i="2"/>
  <c r="C7" i="5"/>
  <c r="C5" i="9"/>
  <c r="B6" i="10"/>
  <c r="F5" i="10"/>
  <c r="H5" i="10"/>
  <c r="C8" i="6"/>
  <c r="C5" i="6"/>
  <c r="C6" i="6"/>
  <c r="C7" i="6"/>
  <c r="B5" i="7"/>
  <c r="G8" i="7"/>
  <c r="B7" i="8"/>
  <c r="B5" i="9"/>
  <c r="D5" i="9"/>
  <c r="B8" i="9"/>
  <c r="B7" i="9"/>
  <c r="C6" i="10"/>
  <c r="D6" i="10"/>
  <c r="C8" i="10"/>
  <c r="C4" i="10"/>
  <c r="C7" i="10"/>
  <c r="C5" i="10"/>
  <c r="D5" i="10"/>
  <c r="B8" i="11"/>
  <c r="D8" i="11"/>
  <c r="B5" i="11"/>
  <c r="B7" i="11"/>
  <c r="D7" i="11"/>
  <c r="F5" i="2"/>
  <c r="H5" i="2"/>
  <c r="C5" i="5"/>
  <c r="C5" i="7"/>
  <c r="D5" i="7"/>
  <c r="G5" i="7"/>
  <c r="C8" i="5"/>
  <c r="C4" i="5"/>
  <c r="F7" i="4"/>
  <c r="G8" i="5"/>
  <c r="B8" i="13"/>
  <c r="B7" i="13"/>
  <c r="B5" i="13"/>
  <c r="F5" i="4"/>
  <c r="H5" i="4"/>
  <c r="F5" i="9"/>
  <c r="B6" i="11"/>
  <c r="D6" i="11"/>
  <c r="G5" i="10"/>
  <c r="G4" i="10"/>
  <c r="F6" i="10"/>
  <c r="H6" i="10"/>
  <c r="F7" i="10"/>
  <c r="F4" i="11"/>
  <c r="H4" i="11"/>
  <c r="F8" i="11"/>
  <c r="H8" i="11"/>
  <c r="G8" i="11"/>
  <c r="C6" i="2"/>
  <c r="F4" i="2"/>
  <c r="H4" i="2"/>
  <c r="G6" i="2"/>
  <c r="H6" i="2"/>
  <c r="G8" i="2"/>
  <c r="G5" i="6"/>
  <c r="B6" i="7"/>
  <c r="D6" i="7"/>
  <c r="B8" i="7"/>
  <c r="D8" i="7"/>
  <c r="G4" i="7"/>
  <c r="C4" i="7"/>
  <c r="G6" i="7"/>
  <c r="B6" i="8"/>
  <c r="B5" i="8"/>
  <c r="B8" i="8"/>
  <c r="D8" i="8"/>
  <c r="C5" i="8"/>
  <c r="C6" i="8"/>
  <c r="D6" i="8"/>
  <c r="C8" i="8"/>
  <c r="C4" i="8"/>
  <c r="C7" i="8"/>
  <c r="D7" i="8"/>
  <c r="G4" i="8"/>
  <c r="H4" i="8"/>
  <c r="D7" i="9"/>
  <c r="G8" i="4"/>
  <c r="G6" i="4"/>
  <c r="F6" i="5"/>
  <c r="H6" i="5"/>
  <c r="F5" i="6"/>
  <c r="C8" i="4"/>
  <c r="C4" i="4"/>
  <c r="G4" i="4"/>
  <c r="G7" i="7"/>
  <c r="B7" i="2"/>
  <c r="G7" i="9"/>
  <c r="G8" i="9"/>
  <c r="C6" i="5"/>
  <c r="G6" i="8"/>
  <c r="F4" i="9"/>
  <c r="B4" i="9"/>
  <c r="D4" i="9"/>
  <c r="C8" i="13"/>
  <c r="D8" i="13"/>
  <c r="G6" i="13"/>
  <c r="F6" i="8"/>
  <c r="H6" i="8"/>
  <c r="H8" i="4"/>
  <c r="C8" i="2"/>
  <c r="D8" i="2"/>
  <c r="C4" i="2"/>
  <c r="G4" i="2"/>
  <c r="B6" i="6"/>
  <c r="D6" i="6"/>
  <c r="F8" i="10"/>
  <c r="F5" i="11"/>
  <c r="C8" i="11"/>
  <c r="C7" i="11"/>
  <c r="C5" i="11"/>
  <c r="D5" i="11"/>
  <c r="C6" i="11"/>
  <c r="G6" i="11"/>
  <c r="G4" i="11"/>
  <c r="C4" i="11"/>
  <c r="G7" i="11"/>
  <c r="F5" i="5"/>
  <c r="H5" i="5"/>
  <c r="F4" i="5"/>
  <c r="G4" i="5"/>
  <c r="H4" i="5"/>
  <c r="F8" i="5"/>
  <c r="H8" i="5"/>
  <c r="F7" i="5"/>
  <c r="G6" i="5"/>
  <c r="B7" i="6"/>
  <c r="D7" i="6"/>
  <c r="F6" i="6"/>
  <c r="F7" i="6"/>
  <c r="H7" i="6"/>
  <c r="F4" i="6"/>
  <c r="F8" i="6"/>
  <c r="H8" i="6"/>
  <c r="F5" i="7"/>
  <c r="H5" i="7"/>
  <c r="F4" i="7"/>
  <c r="F7" i="8"/>
  <c r="F8" i="8"/>
  <c r="F7" i="9"/>
  <c r="H7" i="9"/>
  <c r="G5" i="4"/>
  <c r="C7" i="2"/>
  <c r="D7" i="2"/>
  <c r="F7" i="2"/>
  <c r="F6" i="2"/>
  <c r="F8" i="2"/>
  <c r="H8" i="2"/>
  <c r="B6" i="4"/>
  <c r="B5" i="4"/>
  <c r="B8" i="4"/>
  <c r="D8" i="4"/>
  <c r="C7" i="4"/>
  <c r="C6" i="4"/>
  <c r="D6" i="4"/>
  <c r="G7" i="4"/>
  <c r="H7" i="4"/>
  <c r="B8" i="5"/>
  <c r="B4" i="5"/>
  <c r="D4" i="5"/>
  <c r="B7" i="5"/>
  <c r="D7" i="5"/>
  <c r="B6" i="5"/>
  <c r="D6" i="5"/>
  <c r="B5" i="2"/>
  <c r="D5" i="2"/>
  <c r="G7" i="2"/>
  <c r="H7" i="2"/>
  <c r="B8" i="6"/>
  <c r="B4" i="6"/>
  <c r="D4" i="6"/>
  <c r="G6" i="6"/>
  <c r="H6" i="6"/>
  <c r="G4" i="6"/>
  <c r="C4" i="6"/>
  <c r="F7" i="7"/>
  <c r="H7" i="7"/>
  <c r="F6" i="7"/>
  <c r="H6" i="7"/>
  <c r="F8" i="7"/>
  <c r="H8" i="7"/>
  <c r="F5" i="8"/>
  <c r="F4" i="8"/>
  <c r="G7" i="8"/>
  <c r="F8" i="9"/>
  <c r="H8" i="9"/>
  <c r="F5" i="13"/>
  <c r="C5" i="13"/>
  <c r="D5" i="13"/>
  <c r="G4" i="13"/>
  <c r="G5" i="13"/>
  <c r="F7" i="13"/>
  <c r="H7" i="13"/>
  <c r="F6" i="13"/>
  <c r="H6" i="13"/>
  <c r="F8" i="13"/>
  <c r="B5" i="6"/>
  <c r="D5" i="6"/>
  <c r="B7" i="10"/>
  <c r="F4" i="4"/>
  <c r="B4" i="4"/>
  <c r="D4" i="4"/>
  <c r="F4" i="10"/>
  <c r="H4" i="10"/>
  <c r="F4" i="13"/>
  <c r="H4" i="13"/>
  <c r="G7" i="13"/>
  <c r="G8" i="8"/>
  <c r="H8" i="8"/>
  <c r="C5" i="2"/>
  <c r="G5" i="2"/>
  <c r="C6" i="9"/>
  <c r="C8" i="9"/>
  <c r="D8" i="9"/>
  <c r="G5" i="9"/>
  <c r="H5" i="9"/>
  <c r="G4" i="9"/>
  <c r="H4" i="9"/>
  <c r="C7" i="13"/>
  <c r="D7" i="13"/>
  <c r="C6" i="13"/>
  <c r="D6" i="13"/>
  <c r="G8" i="13"/>
  <c r="H8" i="13"/>
  <c r="G6" i="10"/>
  <c r="F6" i="11"/>
  <c r="F7" i="11"/>
  <c r="H7" i="11"/>
  <c r="G5" i="8"/>
  <c r="H5" i="8"/>
  <c r="G7" i="5"/>
  <c r="H7" i="5"/>
  <c r="G7" i="6"/>
  <c r="B7" i="7"/>
  <c r="D7" i="7"/>
  <c r="G5" i="11"/>
  <c r="H5" i="11"/>
  <c r="C5" i="4"/>
  <c r="D5" i="4"/>
  <c r="G6" i="9"/>
  <c r="H6" i="9"/>
  <c r="H5" i="6"/>
  <c r="D5" i="8"/>
  <c r="G7" i="14"/>
  <c r="H7" i="14"/>
  <c r="G6" i="14"/>
  <c r="H6" i="11"/>
  <c r="C4" i="9"/>
  <c r="B7" i="14"/>
  <c r="D7" i="14"/>
  <c r="B8" i="14"/>
  <c r="H7" i="8"/>
  <c r="H4" i="6"/>
  <c r="G5" i="14"/>
  <c r="H5" i="14"/>
  <c r="F5" i="14"/>
  <c r="B5" i="14"/>
  <c r="D5" i="14"/>
  <c r="H5" i="13"/>
  <c r="F7" i="14"/>
  <c r="F4" i="14"/>
  <c r="G8" i="14"/>
  <c r="H8" i="14"/>
  <c r="B6" i="14"/>
  <c r="G4" i="14"/>
  <c r="C7" i="14"/>
  <c r="C6" i="14"/>
  <c r="D6" i="14"/>
  <c r="C5" i="14"/>
  <c r="C8" i="14"/>
  <c r="D8" i="14"/>
  <c r="C4" i="14"/>
  <c r="D4" i="14"/>
  <c r="F8" i="14"/>
  <c r="F6" i="14"/>
  <c r="H6" i="14"/>
  <c r="H4" i="14"/>
  <c r="D7" i="10"/>
  <c r="B4" i="14"/>
  <c r="B4" i="7"/>
  <c r="D4" i="7"/>
  <c r="B4" i="10"/>
  <c r="B4" i="13"/>
  <c r="H4" i="4"/>
  <c r="B4" i="11"/>
  <c r="D4" i="11"/>
  <c r="D4" i="10"/>
  <c r="D8" i="10"/>
  <c r="B4" i="8"/>
  <c r="D4" i="8"/>
  <c r="H4" i="7"/>
  <c r="D8" i="6"/>
  <c r="D8" i="5"/>
  <c r="C4" i="13"/>
  <c r="D4" i="13"/>
  <c r="H7" i="12"/>
  <c r="D6" i="12"/>
  <c r="H6" i="12"/>
  <c r="D8" i="12"/>
  <c r="H4" i="12"/>
  <c r="B4" i="12"/>
  <c r="D4" i="12"/>
</calcChain>
</file>

<file path=xl/sharedStrings.xml><?xml version="1.0" encoding="utf-8"?>
<sst xmlns="http://schemas.openxmlformats.org/spreadsheetml/2006/main" count="1692" uniqueCount="207">
  <si>
    <t>年齢</t>
    <rPh sb="0" eb="2">
      <t>ネンレイ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</si>
  <si>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</si>
  <si>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</si>
  <si>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</si>
  <si>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</si>
  <si>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地区合計</t>
    <rPh sb="0" eb="2">
      <t>チク</t>
    </rPh>
    <rPh sb="2" eb="4">
      <t>ゴウケイ</t>
    </rPh>
    <phoneticPr fontId="2"/>
  </si>
  <si>
    <t>57歳</t>
    <rPh sb="2" eb="3">
      <t>サイ</t>
    </rPh>
    <phoneticPr fontId="2"/>
  </si>
  <si>
    <t>6歳未満</t>
    <rPh sb="1" eb="4">
      <t>サイミマン</t>
    </rPh>
    <phoneticPr fontId="2"/>
  </si>
  <si>
    <t>58歳</t>
    <rPh sb="2" eb="3">
      <t>サイ</t>
    </rPh>
    <phoneticPr fontId="2"/>
  </si>
  <si>
    <t>20歳未満</t>
    <rPh sb="2" eb="5">
      <t>サイミマン</t>
    </rPh>
    <phoneticPr fontId="2"/>
  </si>
  <si>
    <t>59歳</t>
    <rPh sb="2" eb="3">
      <t>サイ</t>
    </rPh>
    <phoneticPr fontId="2"/>
  </si>
  <si>
    <t>20歳以上</t>
    <rPh sb="2" eb="5">
      <t>サイイジョウ</t>
    </rPh>
    <phoneticPr fontId="2"/>
  </si>
  <si>
    <t>20-59歳</t>
    <rPh sb="5" eb="6">
      <t>サイ</t>
    </rPh>
    <phoneticPr fontId="2"/>
  </si>
  <si>
    <t>60歳以上</t>
    <rPh sb="2" eb="5">
      <t>サイイジョウ</t>
    </rPh>
    <phoneticPr fontId="2"/>
  </si>
  <si>
    <t>65歳以上</t>
    <rPh sb="2" eb="5">
      <t>サイイジョウ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</si>
  <si>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</si>
  <si>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</si>
  <si>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</si>
  <si>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</si>
  <si>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</si>
  <si>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</si>
  <si>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</si>
  <si>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</si>
  <si>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</si>
  <si>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</si>
  <si>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</si>
  <si>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</si>
  <si>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</si>
  <si>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</si>
  <si>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</si>
  <si>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</si>
  <si>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</si>
  <si>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</si>
  <si>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</si>
  <si>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</si>
  <si>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20歳</t>
    <rPh sb="2" eb="3">
      <t>サイ</t>
    </rPh>
    <phoneticPr fontId="2"/>
  </si>
  <si>
    <t>21歳</t>
    <rPh sb="2" eb="3">
      <t>サイ</t>
    </rPh>
    <phoneticPr fontId="2"/>
  </si>
  <si>
    <t>22歳</t>
    <rPh sb="2" eb="3">
      <t>サイ</t>
    </rPh>
    <phoneticPr fontId="2"/>
  </si>
  <si>
    <t>23歳</t>
    <rPh sb="2" eb="3">
      <t>サイ</t>
    </rPh>
    <phoneticPr fontId="2"/>
  </si>
  <si>
    <t>24歳</t>
    <rPh sb="2" eb="3">
      <t>サイ</t>
    </rPh>
    <phoneticPr fontId="2"/>
  </si>
  <si>
    <t>25歳</t>
    <rPh sb="2" eb="3">
      <t>サイ</t>
    </rPh>
    <phoneticPr fontId="2"/>
  </si>
  <si>
    <t>26歳</t>
    <rPh sb="2" eb="3">
      <t>サイ</t>
    </rPh>
    <phoneticPr fontId="2"/>
  </si>
  <si>
    <t>27歳</t>
    <rPh sb="2" eb="3">
      <t>サイ</t>
    </rPh>
    <phoneticPr fontId="2"/>
  </si>
  <si>
    <t>28歳</t>
    <rPh sb="2" eb="3">
      <t>サイ</t>
    </rPh>
    <phoneticPr fontId="2"/>
  </si>
  <si>
    <t>29歳</t>
    <rPh sb="2" eb="3">
      <t>サイ</t>
    </rPh>
    <phoneticPr fontId="2"/>
  </si>
  <si>
    <t>30歳</t>
    <rPh sb="2" eb="3">
      <t>サイ</t>
    </rPh>
    <phoneticPr fontId="2"/>
  </si>
  <si>
    <t>31歳</t>
    <rPh sb="2" eb="3">
      <t>サイ</t>
    </rPh>
    <phoneticPr fontId="2"/>
  </si>
  <si>
    <t>32歳</t>
    <rPh sb="2" eb="3">
      <t>サイ</t>
    </rPh>
    <phoneticPr fontId="2"/>
  </si>
  <si>
    <t>33歳</t>
    <rPh sb="2" eb="3">
      <t>サイ</t>
    </rPh>
    <phoneticPr fontId="2"/>
  </si>
  <si>
    <t>34歳</t>
    <rPh sb="2" eb="3">
      <t>サイ</t>
    </rPh>
    <phoneticPr fontId="2"/>
  </si>
  <si>
    <t>35歳</t>
    <rPh sb="2" eb="3">
      <t>サイ</t>
    </rPh>
    <phoneticPr fontId="2"/>
  </si>
  <si>
    <t>36歳</t>
    <rPh sb="2" eb="3">
      <t>サイ</t>
    </rPh>
    <phoneticPr fontId="2"/>
  </si>
  <si>
    <t>37歳</t>
    <rPh sb="2" eb="3">
      <t>サイ</t>
    </rPh>
    <phoneticPr fontId="2"/>
  </si>
  <si>
    <t>38歳</t>
    <rPh sb="2" eb="3">
      <t>サイ</t>
    </rPh>
    <phoneticPr fontId="2"/>
  </si>
  <si>
    <t>39歳</t>
    <rPh sb="2" eb="3">
      <t>サイ</t>
    </rPh>
    <phoneticPr fontId="2"/>
  </si>
  <si>
    <t>40歳</t>
    <rPh sb="2" eb="3">
      <t>サイ</t>
    </rPh>
    <phoneticPr fontId="2"/>
  </si>
  <si>
    <t>41歳</t>
    <rPh sb="2" eb="3">
      <t>サイ</t>
    </rPh>
    <phoneticPr fontId="2"/>
  </si>
  <si>
    <t>42歳</t>
    <rPh sb="2" eb="3">
      <t>サイ</t>
    </rPh>
    <phoneticPr fontId="2"/>
  </si>
  <si>
    <t>43歳</t>
    <rPh sb="2" eb="3">
      <t>サイ</t>
    </rPh>
    <phoneticPr fontId="2"/>
  </si>
  <si>
    <t>44歳</t>
    <rPh sb="2" eb="3">
      <t>サイ</t>
    </rPh>
    <phoneticPr fontId="2"/>
  </si>
  <si>
    <t>45歳</t>
    <rPh sb="2" eb="3">
      <t>サイ</t>
    </rPh>
    <phoneticPr fontId="2"/>
  </si>
  <si>
    <t>46歳</t>
    <rPh sb="2" eb="3">
      <t>サイ</t>
    </rPh>
    <phoneticPr fontId="2"/>
  </si>
  <si>
    <t>47歳</t>
    <rPh sb="2" eb="3">
      <t>サイ</t>
    </rPh>
    <phoneticPr fontId="2"/>
  </si>
  <si>
    <t>48歳</t>
    <rPh sb="2" eb="3">
      <t>サイ</t>
    </rPh>
    <phoneticPr fontId="2"/>
  </si>
  <si>
    <t>49歳</t>
    <rPh sb="2" eb="3">
      <t>サイ</t>
    </rPh>
    <phoneticPr fontId="2"/>
  </si>
  <si>
    <t>50歳</t>
    <rPh sb="2" eb="3">
      <t>サイ</t>
    </rPh>
    <phoneticPr fontId="2"/>
  </si>
  <si>
    <t>51歳</t>
    <rPh sb="2" eb="3">
      <t>サイ</t>
    </rPh>
    <phoneticPr fontId="2"/>
  </si>
  <si>
    <t>52歳</t>
    <rPh sb="2" eb="3">
      <t>サイ</t>
    </rPh>
    <phoneticPr fontId="2"/>
  </si>
  <si>
    <t>53歳</t>
    <rPh sb="2" eb="3">
      <t>サイ</t>
    </rPh>
    <phoneticPr fontId="2"/>
  </si>
  <si>
    <t>54歳</t>
    <rPh sb="2" eb="3">
      <t>サイ</t>
    </rPh>
    <phoneticPr fontId="2"/>
  </si>
  <si>
    <t>55歳</t>
    <rPh sb="2" eb="3">
      <t>サイ</t>
    </rPh>
    <phoneticPr fontId="2"/>
  </si>
  <si>
    <t>56歳</t>
    <rPh sb="2" eb="3">
      <t>サイ</t>
    </rPh>
    <phoneticPr fontId="2"/>
  </si>
  <si>
    <t>15歳未満</t>
    <rPh sb="2" eb="5">
      <t>サイミマン</t>
    </rPh>
    <phoneticPr fontId="2"/>
  </si>
  <si>
    <t>18歳未満</t>
    <rPh sb="2" eb="5">
      <t>サイミマン</t>
    </rPh>
    <phoneticPr fontId="2"/>
  </si>
  <si>
    <t>70歳以上</t>
    <rPh sb="2" eb="5">
      <t>サイイジョウ</t>
    </rPh>
    <phoneticPr fontId="2"/>
  </si>
  <si>
    <t>0歳</t>
  </si>
  <si>
    <t>60歳</t>
  </si>
  <si>
    <t>1歳</t>
  </si>
  <si>
    <t>61歳</t>
  </si>
  <si>
    <t>2歳</t>
  </si>
  <si>
    <t>62歳</t>
  </si>
  <si>
    <t>3歳</t>
  </si>
  <si>
    <t>63歳</t>
  </si>
  <si>
    <t>4歳</t>
  </si>
  <si>
    <t>64歳</t>
  </si>
  <si>
    <t>5歳</t>
  </si>
  <si>
    <t>65歳</t>
  </si>
  <si>
    <t>6歳</t>
  </si>
  <si>
    <t>66歳</t>
  </si>
  <si>
    <t>7歳</t>
  </si>
  <si>
    <t>67歳</t>
  </si>
  <si>
    <t>8歳</t>
  </si>
  <si>
    <t>68歳</t>
  </si>
  <si>
    <t>9歳</t>
  </si>
  <si>
    <t>69歳</t>
  </si>
  <si>
    <t>10歳</t>
  </si>
  <si>
    <t>70歳</t>
  </si>
  <si>
    <t>11歳</t>
  </si>
  <si>
    <t>71歳</t>
  </si>
  <si>
    <t>12歳</t>
  </si>
  <si>
    <t>72歳</t>
  </si>
  <si>
    <t>13歳</t>
  </si>
  <si>
    <t>73歳</t>
  </si>
  <si>
    <t>14歳</t>
  </si>
  <si>
    <t>74歳</t>
  </si>
  <si>
    <t>15歳</t>
  </si>
  <si>
    <t>75歳</t>
  </si>
  <si>
    <t>16歳</t>
  </si>
  <si>
    <t>76歳</t>
  </si>
  <si>
    <t>17歳</t>
  </si>
  <si>
    <t>77歳</t>
  </si>
  <si>
    <t>18歳</t>
  </si>
  <si>
    <t>78歳</t>
  </si>
  <si>
    <t>19歳</t>
  </si>
  <si>
    <t>79歳</t>
  </si>
  <si>
    <t>20歳</t>
  </si>
  <si>
    <t>80歳</t>
  </si>
  <si>
    <t>21歳</t>
  </si>
  <si>
    <t>81歳</t>
  </si>
  <si>
    <t>22歳</t>
  </si>
  <si>
    <t>82歳</t>
  </si>
  <si>
    <t>23歳</t>
  </si>
  <si>
    <t>83歳</t>
  </si>
  <si>
    <t>24歳</t>
  </si>
  <si>
    <t>84歳</t>
  </si>
  <si>
    <t>25歳</t>
  </si>
  <si>
    <t>85歳</t>
  </si>
  <si>
    <t>26歳</t>
  </si>
  <si>
    <t>86歳</t>
  </si>
  <si>
    <t>27歳</t>
  </si>
  <si>
    <t>87歳</t>
  </si>
  <si>
    <t>28歳</t>
  </si>
  <si>
    <t>88歳</t>
  </si>
  <si>
    <t>29歳</t>
  </si>
  <si>
    <t>89歳</t>
  </si>
  <si>
    <t>30歳</t>
  </si>
  <si>
    <t>90歳</t>
  </si>
  <si>
    <t>31歳</t>
  </si>
  <si>
    <t>91歳</t>
  </si>
  <si>
    <t>32歳</t>
  </si>
  <si>
    <t>92歳</t>
  </si>
  <si>
    <t>33歳</t>
  </si>
  <si>
    <t>93歳</t>
  </si>
  <si>
    <t>34歳</t>
  </si>
  <si>
    <t>94歳</t>
  </si>
  <si>
    <t>35歳</t>
  </si>
  <si>
    <t>95歳</t>
  </si>
  <si>
    <t>36歳</t>
  </si>
  <si>
    <t>96歳</t>
  </si>
  <si>
    <t>37歳</t>
  </si>
  <si>
    <t>97歳</t>
  </si>
  <si>
    <t>38歳</t>
  </si>
  <si>
    <t>98歳</t>
  </si>
  <si>
    <t>39歳</t>
  </si>
  <si>
    <t>99歳</t>
  </si>
  <si>
    <t>40歳</t>
  </si>
  <si>
    <t>100歳</t>
  </si>
  <si>
    <t>41歳</t>
  </si>
  <si>
    <t>101歳</t>
  </si>
  <si>
    <t>42歳</t>
  </si>
  <si>
    <t>102歳</t>
  </si>
  <si>
    <t>43歳</t>
  </si>
  <si>
    <t>103歳</t>
  </si>
  <si>
    <t>44歳</t>
  </si>
  <si>
    <t>104歳</t>
  </si>
  <si>
    <t>45歳</t>
  </si>
  <si>
    <t>105歳</t>
  </si>
  <si>
    <t>46歳</t>
  </si>
  <si>
    <t>106歳</t>
  </si>
  <si>
    <t>47歳</t>
  </si>
  <si>
    <t>107歳</t>
  </si>
  <si>
    <t>48歳</t>
  </si>
  <si>
    <t>108歳</t>
  </si>
  <si>
    <t>49歳</t>
  </si>
  <si>
    <t>109歳</t>
  </si>
  <si>
    <t>50歳</t>
  </si>
  <si>
    <t>110歳</t>
  </si>
  <si>
    <t>51歳</t>
  </si>
  <si>
    <t>111歳</t>
  </si>
  <si>
    <t>52歳</t>
  </si>
  <si>
    <t>112歳</t>
  </si>
  <si>
    <t>53歳</t>
  </si>
  <si>
    <t>113歳</t>
  </si>
  <si>
    <t>54歳</t>
  </si>
  <si>
    <t>114歳</t>
  </si>
  <si>
    <t>55歳</t>
  </si>
  <si>
    <t>115歳</t>
  </si>
  <si>
    <t>56歳</t>
  </si>
  <si>
    <t>116歳</t>
  </si>
  <si>
    <t>57歳</t>
  </si>
  <si>
    <t>117歳</t>
  </si>
  <si>
    <t>58歳</t>
  </si>
  <si>
    <t>118歳</t>
  </si>
  <si>
    <t>59歳</t>
  </si>
  <si>
    <t>119歳</t>
  </si>
  <si>
    <t>羽曳野市の町丁別年齢別人口：平成19年3月末：西浦地区合計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ニシウラ</t>
    </rPh>
    <rPh sb="25" eb="27">
      <t>チク</t>
    </rPh>
    <rPh sb="27" eb="29">
      <t>ゴウケイ</t>
    </rPh>
    <phoneticPr fontId="2"/>
  </si>
  <si>
    <t>羽曳野市の町丁別年齢別人口：平成19年3月末：西浦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ニシウラ</t>
    </rPh>
    <phoneticPr fontId="2"/>
  </si>
  <si>
    <t>羽曳野市の町丁別年齢別人口：平成19年3月末：西浦1丁目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ニシウラ</t>
    </rPh>
    <rPh sb="26" eb="28">
      <t>チョウメ</t>
    </rPh>
    <phoneticPr fontId="2"/>
  </si>
  <si>
    <t>羽曳野市の町丁別年齢別人口：平成19年3月末：西浦2丁目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ニシウラ</t>
    </rPh>
    <rPh sb="26" eb="28">
      <t>チョウメ</t>
    </rPh>
    <phoneticPr fontId="2"/>
  </si>
  <si>
    <t>羽曳野市の町丁別年齢別人口：平成19年3月末：西浦3丁目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ニシウラ</t>
    </rPh>
    <rPh sb="26" eb="28">
      <t>チョウメ</t>
    </rPh>
    <phoneticPr fontId="2"/>
  </si>
  <si>
    <t>羽曳野市の町丁別年齢別人口：平成19年3月末：西浦4丁目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ニシウラ</t>
    </rPh>
    <rPh sb="26" eb="28">
      <t>チョウメ</t>
    </rPh>
    <phoneticPr fontId="2"/>
  </si>
  <si>
    <t>羽曳野市の町丁別年齢別人口：平成19年3月末：西浦5丁目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ニシウラ</t>
    </rPh>
    <rPh sb="26" eb="28">
      <t>チョウメ</t>
    </rPh>
    <phoneticPr fontId="2"/>
  </si>
  <si>
    <t>羽曳野市の町丁別年齢別人口：平成19年3月末：西浦6丁目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ニシウラ</t>
    </rPh>
    <rPh sb="26" eb="28">
      <t>チョウメ</t>
    </rPh>
    <phoneticPr fontId="2"/>
  </si>
  <si>
    <t>羽曳野市の町丁別年齢別人口：平成19年3月末：蔵之内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6">
      <t>クラノウチ</t>
    </rPh>
    <phoneticPr fontId="2"/>
  </si>
  <si>
    <t>羽曳野市の町丁別年齢別人口：平成19年3月末：尺度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シャクド</t>
    </rPh>
    <phoneticPr fontId="2"/>
  </si>
  <si>
    <t>羽曳野市の町丁別年齢別人口：平成19年3月末：東阪田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6">
      <t>ヒガシサカタ</t>
    </rPh>
    <phoneticPr fontId="2"/>
  </si>
  <si>
    <t>羽曳野市の町丁別年齢別人口：平成19年3月末：広瀬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ヒロセ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</si>
</sst>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3.5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38" fontId="5" fillId="0" borderId="1" xfId="1" applyFont="1" applyFill="1" applyBorder="1" applyAlignment="1">
      <alignment horizontal="right"/>
    </xf>
    <xf numFmtId="38" fontId="5" fillId="0" borderId="2" xfId="1" applyFont="1" applyFill="1" applyBorder="1" applyAlignment="1">
      <alignment horizontal="right"/>
    </xf>
    <xf numFmtId="38" fontId="3" fillId="0" borderId="3" xfId="1" applyFont="1" applyFill="1" applyBorder="1" applyAlignment="1">
      <alignment horizontal="right"/>
    </xf>
    <xf numFmtId="38" fontId="3" fillId="0" borderId="1" xfId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21"/>
  <sheetViews>
    <sheetView tabSelected="1" workbookViewId="0">
      <selection activeCell="F13" sqref="F13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195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7419</v>
      </c>
      <c r="C4" s="4">
        <f>C8+G4</f>
        <v>7713</v>
      </c>
      <c r="D4" s="4">
        <f>B4+C4</f>
        <v>15132</v>
      </c>
      <c r="E4" s="11" t="s">
        <v>11</v>
      </c>
      <c r="F4" s="4">
        <f>SUM(B29:B68)+SUM(F9:F68)</f>
        <v>5641</v>
      </c>
      <c r="G4" s="4">
        <f>SUM(C29:C68)+SUM(G9:G68)</f>
        <v>6069</v>
      </c>
      <c r="H4" s="4">
        <f>F4+G4</f>
        <v>11710</v>
      </c>
    </row>
    <row r="5" spans="1:8" ht="15" customHeight="1" x14ac:dyDescent="0.15">
      <c r="A5" s="11" t="s">
        <v>7</v>
      </c>
      <c r="B5" s="4">
        <f>SUM(B9:B14)</f>
        <v>509</v>
      </c>
      <c r="C5" s="4">
        <f>SUM(C9:C14)</f>
        <v>420</v>
      </c>
      <c r="D5" s="4">
        <f>B5+C5</f>
        <v>929</v>
      </c>
      <c r="E5" s="11" t="s">
        <v>12</v>
      </c>
      <c r="F5" s="4">
        <f>SUM(B29:B68)</f>
        <v>4067</v>
      </c>
      <c r="G5" s="4">
        <f>SUM(C29:C68)</f>
        <v>4167</v>
      </c>
      <c r="H5" s="4">
        <f>F5+G5</f>
        <v>8234</v>
      </c>
    </row>
    <row r="6" spans="1:8" ht="15" customHeight="1" x14ac:dyDescent="0.15">
      <c r="A6" s="11" t="s">
        <v>72</v>
      </c>
      <c r="B6" s="4">
        <f>SUM(B9:B23)</f>
        <v>1353</v>
      </c>
      <c r="C6" s="4">
        <f>SUM(C9:C23)</f>
        <v>1210</v>
      </c>
      <c r="D6" s="4">
        <f>B6+C6</f>
        <v>2563</v>
      </c>
      <c r="E6" s="11" t="s">
        <v>13</v>
      </c>
      <c r="F6" s="4">
        <f>SUM(F9:F68)</f>
        <v>1574</v>
      </c>
      <c r="G6" s="4">
        <f>SUM(G9:G68)</f>
        <v>1902</v>
      </c>
      <c r="H6" s="4">
        <f>F6+G6</f>
        <v>3476</v>
      </c>
    </row>
    <row r="7" spans="1:8" ht="15" customHeight="1" x14ac:dyDescent="0.15">
      <c r="A7" s="11" t="s">
        <v>73</v>
      </c>
      <c r="B7" s="4">
        <f>SUM(B9:B26)</f>
        <v>1609</v>
      </c>
      <c r="C7" s="4">
        <f>SUM(C9:C26)</f>
        <v>1455</v>
      </c>
      <c r="D7" s="4">
        <f>B7+C7</f>
        <v>3064</v>
      </c>
      <c r="E7" s="11" t="s">
        <v>14</v>
      </c>
      <c r="F7" s="4">
        <f>SUM(F14:F68)</f>
        <v>1075</v>
      </c>
      <c r="G7" s="4">
        <f>SUM(G14:G68)</f>
        <v>1370</v>
      </c>
      <c r="H7" s="4">
        <f>F7+G7</f>
        <v>2445</v>
      </c>
    </row>
    <row r="8" spans="1:8" ht="15" customHeight="1" thickBot="1" x14ac:dyDescent="0.2">
      <c r="A8" s="12" t="s">
        <v>9</v>
      </c>
      <c r="B8" s="5">
        <f>SUM(B9:B28)</f>
        <v>1778</v>
      </c>
      <c r="C8" s="5">
        <f>SUM(C9:C28)</f>
        <v>1644</v>
      </c>
      <c r="D8" s="5">
        <f>B8+C8</f>
        <v>3422</v>
      </c>
      <c r="E8" s="12" t="s">
        <v>74</v>
      </c>
      <c r="F8" s="5">
        <f>SUM(F19:F68)</f>
        <v>643</v>
      </c>
      <c r="G8" s="5">
        <f>SUM(G19:G68)</f>
        <v>927</v>
      </c>
      <c r="H8" s="5">
        <f>F8+G8</f>
        <v>1570</v>
      </c>
    </row>
    <row r="9" spans="1:8" ht="15" customHeight="1" x14ac:dyDescent="0.15">
      <c r="A9" s="13" t="s">
        <v>75</v>
      </c>
      <c r="B9" s="6">
        <v>72</v>
      </c>
      <c r="C9" s="6">
        <v>56</v>
      </c>
      <c r="D9" s="6">
        <v>128</v>
      </c>
      <c r="E9" s="13" t="s">
        <v>76</v>
      </c>
      <c r="F9" s="6">
        <v>103</v>
      </c>
      <c r="G9" s="6">
        <v>125</v>
      </c>
      <c r="H9" s="6">
        <v>228</v>
      </c>
    </row>
    <row r="10" spans="1:8" ht="15" customHeight="1" x14ac:dyDescent="0.15">
      <c r="A10" s="10" t="s">
        <v>77</v>
      </c>
      <c r="B10" s="7">
        <v>68</v>
      </c>
      <c r="C10" s="7">
        <v>53</v>
      </c>
      <c r="D10" s="7">
        <v>121</v>
      </c>
      <c r="E10" s="10" t="s">
        <v>78</v>
      </c>
      <c r="F10" s="7">
        <v>65</v>
      </c>
      <c r="G10" s="7">
        <v>81</v>
      </c>
      <c r="H10" s="7">
        <v>146</v>
      </c>
    </row>
    <row r="11" spans="1:8" ht="15" customHeight="1" x14ac:dyDescent="0.15">
      <c r="A11" s="10" t="s">
        <v>79</v>
      </c>
      <c r="B11" s="7">
        <v>91</v>
      </c>
      <c r="C11" s="7">
        <v>71</v>
      </c>
      <c r="D11" s="7">
        <v>162</v>
      </c>
      <c r="E11" s="10" t="s">
        <v>80</v>
      </c>
      <c r="F11" s="7">
        <v>94</v>
      </c>
      <c r="G11" s="7">
        <v>109</v>
      </c>
      <c r="H11" s="7">
        <v>203</v>
      </c>
    </row>
    <row r="12" spans="1:8" ht="15" customHeight="1" x14ac:dyDescent="0.15">
      <c r="A12" s="10" t="s">
        <v>81</v>
      </c>
      <c r="B12" s="7">
        <v>96</v>
      </c>
      <c r="C12" s="7">
        <v>86</v>
      </c>
      <c r="D12" s="7">
        <v>182</v>
      </c>
      <c r="E12" s="10" t="s">
        <v>82</v>
      </c>
      <c r="F12" s="7">
        <v>128</v>
      </c>
      <c r="G12" s="7">
        <v>118</v>
      </c>
      <c r="H12" s="7">
        <v>246</v>
      </c>
    </row>
    <row r="13" spans="1:8" ht="15" customHeight="1" x14ac:dyDescent="0.15">
      <c r="A13" s="10" t="s">
        <v>83</v>
      </c>
      <c r="B13" s="7">
        <v>82</v>
      </c>
      <c r="C13" s="7">
        <v>87</v>
      </c>
      <c r="D13" s="7">
        <v>169</v>
      </c>
      <c r="E13" s="10" t="s">
        <v>84</v>
      </c>
      <c r="F13" s="7">
        <v>109</v>
      </c>
      <c r="G13" s="7">
        <v>99</v>
      </c>
      <c r="H13" s="7">
        <v>208</v>
      </c>
    </row>
    <row r="14" spans="1:8" ht="15" customHeight="1" x14ac:dyDescent="0.15">
      <c r="A14" s="10" t="s">
        <v>85</v>
      </c>
      <c r="B14" s="7">
        <v>100</v>
      </c>
      <c r="C14" s="7">
        <v>67</v>
      </c>
      <c r="D14" s="7">
        <v>167</v>
      </c>
      <c r="E14" s="10" t="s">
        <v>86</v>
      </c>
      <c r="F14" s="7">
        <v>111</v>
      </c>
      <c r="G14" s="7">
        <v>89</v>
      </c>
      <c r="H14" s="7">
        <v>200</v>
      </c>
    </row>
    <row r="15" spans="1:8" ht="15" customHeight="1" x14ac:dyDescent="0.15">
      <c r="A15" s="10" t="s">
        <v>87</v>
      </c>
      <c r="B15" s="7">
        <v>97</v>
      </c>
      <c r="C15" s="7">
        <v>80</v>
      </c>
      <c r="D15" s="7">
        <v>177</v>
      </c>
      <c r="E15" s="10" t="s">
        <v>88</v>
      </c>
      <c r="F15" s="7">
        <v>108</v>
      </c>
      <c r="G15" s="7">
        <v>113</v>
      </c>
      <c r="H15" s="7">
        <v>221</v>
      </c>
    </row>
    <row r="16" spans="1:8" ht="15" customHeight="1" x14ac:dyDescent="0.15">
      <c r="A16" s="10" t="s">
        <v>89</v>
      </c>
      <c r="B16" s="7">
        <v>93</v>
      </c>
      <c r="C16" s="7">
        <v>88</v>
      </c>
      <c r="D16" s="7">
        <v>181</v>
      </c>
      <c r="E16" s="10" t="s">
        <v>90</v>
      </c>
      <c r="F16" s="7">
        <v>88</v>
      </c>
      <c r="G16" s="7">
        <v>88</v>
      </c>
      <c r="H16" s="7">
        <v>176</v>
      </c>
    </row>
    <row r="17" spans="1:8" ht="15" customHeight="1" x14ac:dyDescent="0.15">
      <c r="A17" s="10" t="s">
        <v>91</v>
      </c>
      <c r="B17" s="7">
        <v>91</v>
      </c>
      <c r="C17" s="7">
        <v>121</v>
      </c>
      <c r="D17" s="7">
        <v>212</v>
      </c>
      <c r="E17" s="10" t="s">
        <v>92</v>
      </c>
      <c r="F17" s="7">
        <v>59</v>
      </c>
      <c r="G17" s="7">
        <v>83</v>
      </c>
      <c r="H17" s="7">
        <v>142</v>
      </c>
    </row>
    <row r="18" spans="1:8" ht="15" customHeight="1" x14ac:dyDescent="0.15">
      <c r="A18" s="10" t="s">
        <v>93</v>
      </c>
      <c r="B18" s="7">
        <v>88</v>
      </c>
      <c r="C18" s="7">
        <v>99</v>
      </c>
      <c r="D18" s="7">
        <v>187</v>
      </c>
      <c r="E18" s="10" t="s">
        <v>94</v>
      </c>
      <c r="F18" s="7">
        <v>66</v>
      </c>
      <c r="G18" s="7">
        <v>70</v>
      </c>
      <c r="H18" s="7">
        <v>136</v>
      </c>
    </row>
    <row r="19" spans="1:8" ht="15" customHeight="1" x14ac:dyDescent="0.15">
      <c r="A19" s="10" t="s">
        <v>95</v>
      </c>
      <c r="B19" s="8">
        <v>107</v>
      </c>
      <c r="C19" s="8">
        <v>91</v>
      </c>
      <c r="D19" s="7">
        <v>198</v>
      </c>
      <c r="E19" s="10" t="s">
        <v>96</v>
      </c>
      <c r="F19" s="8">
        <v>68</v>
      </c>
      <c r="G19" s="8">
        <v>72</v>
      </c>
      <c r="H19" s="7">
        <v>140</v>
      </c>
    </row>
    <row r="20" spans="1:8" ht="15" customHeight="1" x14ac:dyDescent="0.15">
      <c r="A20" s="10" t="s">
        <v>97</v>
      </c>
      <c r="B20" s="8">
        <v>83</v>
      </c>
      <c r="C20" s="8">
        <v>79</v>
      </c>
      <c r="D20" s="7">
        <v>162</v>
      </c>
      <c r="E20" s="10" t="s">
        <v>98</v>
      </c>
      <c r="F20" s="8">
        <v>56</v>
      </c>
      <c r="G20" s="8">
        <v>78</v>
      </c>
      <c r="H20" s="7">
        <v>134</v>
      </c>
    </row>
    <row r="21" spans="1:8" ht="15" customHeight="1" x14ac:dyDescent="0.15">
      <c r="A21" s="10" t="s">
        <v>99</v>
      </c>
      <c r="B21" s="8">
        <v>107</v>
      </c>
      <c r="C21" s="8">
        <v>79</v>
      </c>
      <c r="D21" s="7">
        <v>186</v>
      </c>
      <c r="E21" s="10" t="s">
        <v>100</v>
      </c>
      <c r="F21" s="8">
        <v>52</v>
      </c>
      <c r="G21" s="8">
        <v>60</v>
      </c>
      <c r="H21" s="7">
        <v>112</v>
      </c>
    </row>
    <row r="22" spans="1:8" ht="15" customHeight="1" x14ac:dyDescent="0.15">
      <c r="A22" s="10" t="s">
        <v>101</v>
      </c>
      <c r="B22" s="8">
        <v>85</v>
      </c>
      <c r="C22" s="8">
        <v>80</v>
      </c>
      <c r="D22" s="7">
        <v>165</v>
      </c>
      <c r="E22" s="10" t="s">
        <v>102</v>
      </c>
      <c r="F22" s="8">
        <v>58</v>
      </c>
      <c r="G22" s="8">
        <v>61</v>
      </c>
      <c r="H22" s="7">
        <v>119</v>
      </c>
    </row>
    <row r="23" spans="1:8" ht="15" customHeight="1" x14ac:dyDescent="0.15">
      <c r="A23" s="10" t="s">
        <v>103</v>
      </c>
      <c r="B23" s="8">
        <v>93</v>
      </c>
      <c r="C23" s="8">
        <v>73</v>
      </c>
      <c r="D23" s="7">
        <v>166</v>
      </c>
      <c r="E23" s="10" t="s">
        <v>104</v>
      </c>
      <c r="F23" s="8">
        <v>63</v>
      </c>
      <c r="G23" s="8">
        <v>60</v>
      </c>
      <c r="H23" s="7">
        <v>123</v>
      </c>
    </row>
    <row r="24" spans="1:8" ht="15" customHeight="1" x14ac:dyDescent="0.15">
      <c r="A24" s="10" t="s">
        <v>105</v>
      </c>
      <c r="B24" s="8">
        <v>89</v>
      </c>
      <c r="C24" s="8">
        <v>75</v>
      </c>
      <c r="D24" s="7">
        <v>164</v>
      </c>
      <c r="E24" s="10" t="s">
        <v>106</v>
      </c>
      <c r="F24" s="8">
        <v>48</v>
      </c>
      <c r="G24" s="8">
        <v>56</v>
      </c>
      <c r="H24" s="7">
        <v>104</v>
      </c>
    </row>
    <row r="25" spans="1:8" ht="15" customHeight="1" x14ac:dyDescent="0.15">
      <c r="A25" s="10" t="s">
        <v>107</v>
      </c>
      <c r="B25" s="8">
        <v>80</v>
      </c>
      <c r="C25" s="8">
        <v>80</v>
      </c>
      <c r="D25" s="7">
        <v>160</v>
      </c>
      <c r="E25" s="10" t="s">
        <v>108</v>
      </c>
      <c r="F25" s="8">
        <v>38</v>
      </c>
      <c r="G25" s="8">
        <v>59</v>
      </c>
      <c r="H25" s="7">
        <v>97</v>
      </c>
    </row>
    <row r="26" spans="1:8" ht="15" customHeight="1" x14ac:dyDescent="0.15">
      <c r="A26" s="10" t="s">
        <v>109</v>
      </c>
      <c r="B26" s="8">
        <v>87</v>
      </c>
      <c r="C26" s="8">
        <v>90</v>
      </c>
      <c r="D26" s="7">
        <v>177</v>
      </c>
      <c r="E26" s="10" t="s">
        <v>110</v>
      </c>
      <c r="F26" s="8">
        <v>35</v>
      </c>
      <c r="G26" s="8">
        <v>45</v>
      </c>
      <c r="H26" s="7">
        <v>80</v>
      </c>
    </row>
    <row r="27" spans="1:8" ht="15" customHeight="1" x14ac:dyDescent="0.15">
      <c r="A27" s="10" t="s">
        <v>111</v>
      </c>
      <c r="B27" s="8">
        <v>81</v>
      </c>
      <c r="C27" s="8">
        <v>95</v>
      </c>
      <c r="D27" s="7">
        <v>176</v>
      </c>
      <c r="E27" s="10" t="s">
        <v>112</v>
      </c>
      <c r="F27" s="8">
        <v>41</v>
      </c>
      <c r="G27" s="8">
        <v>40</v>
      </c>
      <c r="H27" s="7">
        <v>81</v>
      </c>
    </row>
    <row r="28" spans="1:8" ht="15" customHeight="1" x14ac:dyDescent="0.15">
      <c r="A28" s="10" t="s">
        <v>113</v>
      </c>
      <c r="B28" s="8">
        <v>88</v>
      </c>
      <c r="C28" s="8">
        <v>94</v>
      </c>
      <c r="D28" s="7">
        <v>182</v>
      </c>
      <c r="E28" s="10" t="s">
        <v>114</v>
      </c>
      <c r="F28" s="8">
        <v>27</v>
      </c>
      <c r="G28" s="8">
        <v>36</v>
      </c>
      <c r="H28" s="7">
        <v>63</v>
      </c>
    </row>
    <row r="29" spans="1:8" ht="15" customHeight="1" x14ac:dyDescent="0.15">
      <c r="A29" s="10" t="s">
        <v>115</v>
      </c>
      <c r="B29" s="7">
        <v>87</v>
      </c>
      <c r="C29" s="7">
        <v>83</v>
      </c>
      <c r="D29" s="7">
        <v>170</v>
      </c>
      <c r="E29" s="10" t="s">
        <v>116</v>
      </c>
      <c r="F29" s="7">
        <v>20</v>
      </c>
      <c r="G29" s="7">
        <v>29</v>
      </c>
      <c r="H29" s="7">
        <v>49</v>
      </c>
    </row>
    <row r="30" spans="1:8" ht="15" customHeight="1" x14ac:dyDescent="0.15">
      <c r="A30" s="10" t="s">
        <v>117</v>
      </c>
      <c r="B30" s="7">
        <v>89</v>
      </c>
      <c r="C30" s="7">
        <v>92</v>
      </c>
      <c r="D30" s="7">
        <v>181</v>
      </c>
      <c r="E30" s="10" t="s">
        <v>118</v>
      </c>
      <c r="F30" s="7">
        <v>26</v>
      </c>
      <c r="G30" s="7">
        <v>33</v>
      </c>
      <c r="H30" s="7">
        <v>59</v>
      </c>
    </row>
    <row r="31" spans="1:8" ht="15" customHeight="1" x14ac:dyDescent="0.15">
      <c r="A31" s="10" t="s">
        <v>119</v>
      </c>
      <c r="B31" s="7">
        <v>103</v>
      </c>
      <c r="C31" s="7">
        <v>66</v>
      </c>
      <c r="D31" s="7">
        <v>169</v>
      </c>
      <c r="E31" s="10" t="s">
        <v>120</v>
      </c>
      <c r="F31" s="7">
        <v>16</v>
      </c>
      <c r="G31" s="7">
        <v>45</v>
      </c>
      <c r="H31" s="7">
        <v>61</v>
      </c>
    </row>
    <row r="32" spans="1:8" ht="15" customHeight="1" x14ac:dyDescent="0.15">
      <c r="A32" s="10" t="s">
        <v>121</v>
      </c>
      <c r="B32" s="7">
        <v>85</v>
      </c>
      <c r="C32" s="7">
        <v>80</v>
      </c>
      <c r="D32" s="7">
        <v>165</v>
      </c>
      <c r="E32" s="10" t="s">
        <v>122</v>
      </c>
      <c r="F32" s="7">
        <v>20</v>
      </c>
      <c r="G32" s="7">
        <v>34</v>
      </c>
      <c r="H32" s="7">
        <v>54</v>
      </c>
    </row>
    <row r="33" spans="1:8" ht="15" customHeight="1" x14ac:dyDescent="0.15">
      <c r="A33" s="10" t="s">
        <v>123</v>
      </c>
      <c r="B33" s="7">
        <v>69</v>
      </c>
      <c r="C33" s="7">
        <v>86</v>
      </c>
      <c r="D33" s="7">
        <v>155</v>
      </c>
      <c r="E33" s="10" t="s">
        <v>124</v>
      </c>
      <c r="F33" s="7">
        <v>13</v>
      </c>
      <c r="G33" s="7">
        <v>33</v>
      </c>
      <c r="H33" s="7">
        <v>46</v>
      </c>
    </row>
    <row r="34" spans="1:8" ht="15" customHeight="1" x14ac:dyDescent="0.15">
      <c r="A34" s="10" t="s">
        <v>125</v>
      </c>
      <c r="B34" s="7">
        <v>76</v>
      </c>
      <c r="C34" s="7">
        <v>86</v>
      </c>
      <c r="D34" s="7">
        <v>162</v>
      </c>
      <c r="E34" s="10" t="s">
        <v>126</v>
      </c>
      <c r="F34" s="7">
        <v>16</v>
      </c>
      <c r="G34" s="7">
        <v>29</v>
      </c>
      <c r="H34" s="7">
        <v>45</v>
      </c>
    </row>
    <row r="35" spans="1:8" ht="15" customHeight="1" x14ac:dyDescent="0.15">
      <c r="A35" s="10" t="s">
        <v>127</v>
      </c>
      <c r="B35" s="7">
        <v>68</v>
      </c>
      <c r="C35" s="7">
        <v>73</v>
      </c>
      <c r="D35" s="7">
        <v>141</v>
      </c>
      <c r="E35" s="10" t="s">
        <v>128</v>
      </c>
      <c r="F35" s="7">
        <v>7</v>
      </c>
      <c r="G35" s="7">
        <v>17</v>
      </c>
      <c r="H35" s="7">
        <v>24</v>
      </c>
    </row>
    <row r="36" spans="1:8" ht="15" customHeight="1" x14ac:dyDescent="0.15">
      <c r="A36" s="10" t="s">
        <v>129</v>
      </c>
      <c r="B36" s="7">
        <v>89</v>
      </c>
      <c r="C36" s="7">
        <v>100</v>
      </c>
      <c r="D36" s="7">
        <v>189</v>
      </c>
      <c r="E36" s="10" t="s">
        <v>130</v>
      </c>
      <c r="F36" s="7">
        <v>7</v>
      </c>
      <c r="G36" s="7">
        <v>19</v>
      </c>
      <c r="H36" s="7">
        <v>26</v>
      </c>
    </row>
    <row r="37" spans="1:8" ht="15" customHeight="1" x14ac:dyDescent="0.15">
      <c r="A37" s="10" t="s">
        <v>131</v>
      </c>
      <c r="B37" s="7">
        <v>101</v>
      </c>
      <c r="C37" s="7">
        <v>92</v>
      </c>
      <c r="D37" s="7">
        <v>193</v>
      </c>
      <c r="E37" s="10" t="s">
        <v>132</v>
      </c>
      <c r="F37" s="7">
        <v>7</v>
      </c>
      <c r="G37" s="7">
        <v>18</v>
      </c>
      <c r="H37" s="7">
        <v>25</v>
      </c>
    </row>
    <row r="38" spans="1:8" ht="15" customHeight="1" x14ac:dyDescent="0.15">
      <c r="A38" s="10" t="s">
        <v>133</v>
      </c>
      <c r="B38" s="7">
        <v>80</v>
      </c>
      <c r="C38" s="7">
        <v>96</v>
      </c>
      <c r="D38" s="7">
        <v>176</v>
      </c>
      <c r="E38" s="10" t="s">
        <v>134</v>
      </c>
      <c r="F38" s="7">
        <v>6</v>
      </c>
      <c r="G38" s="7">
        <v>13</v>
      </c>
      <c r="H38" s="7">
        <v>19</v>
      </c>
    </row>
    <row r="39" spans="1:8" ht="15" customHeight="1" x14ac:dyDescent="0.15">
      <c r="A39" s="10" t="s">
        <v>135</v>
      </c>
      <c r="B39" s="8">
        <v>86</v>
      </c>
      <c r="C39" s="8">
        <v>93</v>
      </c>
      <c r="D39" s="7">
        <v>179</v>
      </c>
      <c r="E39" s="10" t="s">
        <v>136</v>
      </c>
      <c r="F39" s="8">
        <v>3</v>
      </c>
      <c r="G39" s="8">
        <v>20</v>
      </c>
      <c r="H39" s="7">
        <v>23</v>
      </c>
    </row>
    <row r="40" spans="1:8" ht="15" customHeight="1" x14ac:dyDescent="0.15">
      <c r="A40" s="10" t="s">
        <v>137</v>
      </c>
      <c r="B40" s="8">
        <v>98</v>
      </c>
      <c r="C40" s="8">
        <v>97</v>
      </c>
      <c r="D40" s="7">
        <v>195</v>
      </c>
      <c r="E40" s="10" t="s">
        <v>138</v>
      </c>
      <c r="F40" s="8">
        <v>1</v>
      </c>
      <c r="G40" s="8">
        <v>15</v>
      </c>
      <c r="H40" s="7">
        <v>16</v>
      </c>
    </row>
    <row r="41" spans="1:8" ht="15" customHeight="1" x14ac:dyDescent="0.15">
      <c r="A41" s="10" t="s">
        <v>139</v>
      </c>
      <c r="B41" s="8">
        <v>134</v>
      </c>
      <c r="C41" s="8">
        <v>137</v>
      </c>
      <c r="D41" s="7">
        <v>271</v>
      </c>
      <c r="E41" s="10" t="s">
        <v>140</v>
      </c>
      <c r="F41" s="8">
        <v>4</v>
      </c>
      <c r="G41" s="8">
        <v>17</v>
      </c>
      <c r="H41" s="7">
        <v>21</v>
      </c>
    </row>
    <row r="42" spans="1:8" ht="15" customHeight="1" x14ac:dyDescent="0.15">
      <c r="A42" s="10" t="s">
        <v>141</v>
      </c>
      <c r="B42" s="8">
        <v>118</v>
      </c>
      <c r="C42" s="8">
        <v>117</v>
      </c>
      <c r="D42" s="7">
        <v>235</v>
      </c>
      <c r="E42" s="10" t="s">
        <v>142</v>
      </c>
      <c r="F42" s="8">
        <v>1</v>
      </c>
      <c r="G42" s="8">
        <v>7</v>
      </c>
      <c r="H42" s="7">
        <v>8</v>
      </c>
    </row>
    <row r="43" spans="1:8" ht="15" customHeight="1" x14ac:dyDescent="0.15">
      <c r="A43" s="10" t="s">
        <v>143</v>
      </c>
      <c r="B43" s="8">
        <v>131</v>
      </c>
      <c r="C43" s="8">
        <v>119</v>
      </c>
      <c r="D43" s="7">
        <v>250</v>
      </c>
      <c r="E43" s="10" t="s">
        <v>144</v>
      </c>
      <c r="F43" s="8">
        <v>3</v>
      </c>
      <c r="G43" s="8">
        <v>7</v>
      </c>
      <c r="H43" s="7">
        <v>10</v>
      </c>
    </row>
    <row r="44" spans="1:8" ht="15" customHeight="1" x14ac:dyDescent="0.15">
      <c r="A44" s="10" t="s">
        <v>145</v>
      </c>
      <c r="B44" s="8">
        <v>132</v>
      </c>
      <c r="C44" s="8">
        <v>131</v>
      </c>
      <c r="D44" s="7">
        <v>263</v>
      </c>
      <c r="E44" s="10" t="s">
        <v>146</v>
      </c>
      <c r="F44" s="8">
        <v>0</v>
      </c>
      <c r="G44" s="8">
        <v>7</v>
      </c>
      <c r="H44" s="7">
        <v>7</v>
      </c>
    </row>
    <row r="45" spans="1:8" ht="15" customHeight="1" x14ac:dyDescent="0.15">
      <c r="A45" s="10" t="s">
        <v>147</v>
      </c>
      <c r="B45" s="8">
        <v>136</v>
      </c>
      <c r="C45" s="8">
        <v>132</v>
      </c>
      <c r="D45" s="7">
        <v>268</v>
      </c>
      <c r="E45" s="10" t="s">
        <v>148</v>
      </c>
      <c r="F45" s="8">
        <v>3</v>
      </c>
      <c r="G45" s="8">
        <v>7</v>
      </c>
      <c r="H45" s="7">
        <v>10</v>
      </c>
    </row>
    <row r="46" spans="1:8" ht="15" customHeight="1" x14ac:dyDescent="0.15">
      <c r="A46" s="10" t="s">
        <v>149</v>
      </c>
      <c r="B46" s="8">
        <v>122</v>
      </c>
      <c r="C46" s="8">
        <v>144</v>
      </c>
      <c r="D46" s="7">
        <v>266</v>
      </c>
      <c r="E46" s="10" t="s">
        <v>150</v>
      </c>
      <c r="F46" s="8">
        <v>1</v>
      </c>
      <c r="G46" s="8">
        <v>4</v>
      </c>
      <c r="H46" s="7">
        <v>5</v>
      </c>
    </row>
    <row r="47" spans="1:8" ht="15" customHeight="1" x14ac:dyDescent="0.15">
      <c r="A47" s="10" t="s">
        <v>151</v>
      </c>
      <c r="B47" s="8">
        <v>129</v>
      </c>
      <c r="C47" s="8">
        <v>122</v>
      </c>
      <c r="D47" s="7">
        <v>251</v>
      </c>
      <c r="E47" s="10" t="s">
        <v>152</v>
      </c>
      <c r="F47" s="8">
        <v>2</v>
      </c>
      <c r="G47" s="8">
        <v>3</v>
      </c>
      <c r="H47" s="7">
        <v>5</v>
      </c>
    </row>
    <row r="48" spans="1:8" ht="15" customHeight="1" x14ac:dyDescent="0.15">
      <c r="A48" s="10" t="s">
        <v>153</v>
      </c>
      <c r="B48" s="8">
        <v>133</v>
      </c>
      <c r="C48" s="8">
        <v>129</v>
      </c>
      <c r="D48" s="7">
        <v>262</v>
      </c>
      <c r="E48" s="10" t="s">
        <v>154</v>
      </c>
      <c r="F48" s="8">
        <v>0</v>
      </c>
      <c r="G48" s="8">
        <v>1</v>
      </c>
      <c r="H48" s="7">
        <v>1</v>
      </c>
    </row>
    <row r="49" spans="1:8" ht="15" customHeight="1" x14ac:dyDescent="0.15">
      <c r="A49" s="10" t="s">
        <v>155</v>
      </c>
      <c r="B49" s="7">
        <v>101</v>
      </c>
      <c r="C49" s="7">
        <v>100</v>
      </c>
      <c r="D49" s="7">
        <v>201</v>
      </c>
      <c r="E49" s="10" t="s">
        <v>156</v>
      </c>
      <c r="F49" s="7">
        <v>1</v>
      </c>
      <c r="G49" s="7">
        <v>0</v>
      </c>
      <c r="H49" s="7">
        <v>1</v>
      </c>
    </row>
    <row r="50" spans="1:8" ht="15" customHeight="1" x14ac:dyDescent="0.15">
      <c r="A50" s="10" t="s">
        <v>157</v>
      </c>
      <c r="B50" s="7">
        <v>96</v>
      </c>
      <c r="C50" s="7">
        <v>116</v>
      </c>
      <c r="D50" s="7">
        <v>212</v>
      </c>
      <c r="E50" s="10" t="s">
        <v>158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159</v>
      </c>
      <c r="B51" s="7">
        <v>109</v>
      </c>
      <c r="C51" s="7">
        <v>110</v>
      </c>
      <c r="D51" s="7">
        <v>219</v>
      </c>
      <c r="E51" s="10" t="s">
        <v>160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161</v>
      </c>
      <c r="B52" s="7">
        <v>109</v>
      </c>
      <c r="C52" s="7">
        <v>107</v>
      </c>
      <c r="D52" s="7">
        <v>216</v>
      </c>
      <c r="E52" s="10" t="s">
        <v>162</v>
      </c>
      <c r="F52" s="7">
        <v>0</v>
      </c>
      <c r="G52" s="7">
        <v>1</v>
      </c>
      <c r="H52" s="7">
        <v>1</v>
      </c>
    </row>
    <row r="53" spans="1:8" ht="15" customHeight="1" x14ac:dyDescent="0.15">
      <c r="A53" s="10" t="s">
        <v>163</v>
      </c>
      <c r="B53" s="7">
        <v>106</v>
      </c>
      <c r="C53" s="7">
        <v>114</v>
      </c>
      <c r="D53" s="7">
        <v>220</v>
      </c>
      <c r="E53" s="10" t="s">
        <v>164</v>
      </c>
      <c r="F53" s="7">
        <v>0</v>
      </c>
      <c r="G53" s="7">
        <v>1</v>
      </c>
      <c r="H53" s="7">
        <v>1</v>
      </c>
    </row>
    <row r="54" spans="1:8" ht="15" customHeight="1" x14ac:dyDescent="0.15">
      <c r="A54" s="10" t="s">
        <v>165</v>
      </c>
      <c r="B54" s="7">
        <v>123</v>
      </c>
      <c r="C54" s="7">
        <v>99</v>
      </c>
      <c r="D54" s="7">
        <v>222</v>
      </c>
      <c r="E54" s="10" t="s">
        <v>166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167</v>
      </c>
      <c r="B55" s="7">
        <v>90</v>
      </c>
      <c r="C55" s="7">
        <v>104</v>
      </c>
      <c r="D55" s="7">
        <v>194</v>
      </c>
      <c r="E55" s="10" t="s">
        <v>168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169</v>
      </c>
      <c r="B56" s="7">
        <v>85</v>
      </c>
      <c r="C56" s="7">
        <v>87</v>
      </c>
      <c r="D56" s="7">
        <v>172</v>
      </c>
      <c r="E56" s="10" t="s">
        <v>170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171</v>
      </c>
      <c r="B57" s="7">
        <v>96</v>
      </c>
      <c r="C57" s="7">
        <v>101</v>
      </c>
      <c r="D57" s="7">
        <v>197</v>
      </c>
      <c r="E57" s="10" t="s">
        <v>172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173</v>
      </c>
      <c r="B58" s="7">
        <v>85</v>
      </c>
      <c r="C58" s="7">
        <v>70</v>
      </c>
      <c r="D58" s="7">
        <v>155</v>
      </c>
      <c r="E58" s="10" t="s">
        <v>174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175</v>
      </c>
      <c r="B59" s="8">
        <v>89</v>
      </c>
      <c r="C59" s="8">
        <v>77</v>
      </c>
      <c r="D59" s="7">
        <v>166</v>
      </c>
      <c r="E59" s="10" t="s">
        <v>176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177</v>
      </c>
      <c r="B60" s="8">
        <v>70</v>
      </c>
      <c r="C60" s="8">
        <v>90</v>
      </c>
      <c r="D60" s="7">
        <v>160</v>
      </c>
      <c r="E60" s="10" t="s">
        <v>178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179</v>
      </c>
      <c r="B61" s="8">
        <v>62</v>
      </c>
      <c r="C61" s="8">
        <v>100</v>
      </c>
      <c r="D61" s="7">
        <v>162</v>
      </c>
      <c r="E61" s="10" t="s">
        <v>180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181</v>
      </c>
      <c r="B62" s="8">
        <v>97</v>
      </c>
      <c r="C62" s="8">
        <v>80</v>
      </c>
      <c r="D62" s="7">
        <v>177</v>
      </c>
      <c r="E62" s="10" t="s">
        <v>182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183</v>
      </c>
      <c r="B63" s="8">
        <v>82</v>
      </c>
      <c r="C63" s="8">
        <v>105</v>
      </c>
      <c r="D63" s="7">
        <v>187</v>
      </c>
      <c r="E63" s="10" t="s">
        <v>184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185</v>
      </c>
      <c r="B64" s="8">
        <v>101</v>
      </c>
      <c r="C64" s="8">
        <v>104</v>
      </c>
      <c r="D64" s="7">
        <v>205</v>
      </c>
      <c r="E64" s="10" t="s">
        <v>186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187</v>
      </c>
      <c r="B65" s="8">
        <v>97</v>
      </c>
      <c r="C65" s="8">
        <v>101</v>
      </c>
      <c r="D65" s="7">
        <v>198</v>
      </c>
      <c r="E65" s="10" t="s">
        <v>188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189</v>
      </c>
      <c r="B66" s="8">
        <v>115</v>
      </c>
      <c r="C66" s="8">
        <v>139</v>
      </c>
      <c r="D66" s="7">
        <v>254</v>
      </c>
      <c r="E66" s="10" t="s">
        <v>190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191</v>
      </c>
      <c r="B67" s="8">
        <v>139</v>
      </c>
      <c r="C67" s="8">
        <v>139</v>
      </c>
      <c r="D67" s="7">
        <v>278</v>
      </c>
      <c r="E67" s="10" t="s">
        <v>192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193</v>
      </c>
      <c r="B68" s="8">
        <v>149</v>
      </c>
      <c r="C68" s="8">
        <v>149</v>
      </c>
      <c r="D68" s="7">
        <v>298</v>
      </c>
      <c r="E68" s="10" t="s">
        <v>194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gSqUgaWUYGphM7xvOudxT86fQXogw+NFHpz8f7SEj65jZ1JP0x7WBmzpkQXHAUeo3AJOzIahAeAeQIiH2iwZ4w==" saltValue="eCH99/CgKFos7QSEmkiDk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121"/>
  <sheetViews>
    <sheetView topLeftCell="A55"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204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225</v>
      </c>
      <c r="C4" s="4">
        <f>C8+G4</f>
        <v>264</v>
      </c>
      <c r="D4" s="4">
        <f>B4+C4</f>
        <v>489</v>
      </c>
      <c r="E4" s="11" t="s">
        <v>11</v>
      </c>
      <c r="F4" s="4">
        <f>SUM(B29:B68)+SUM(F9:F68)</f>
        <v>177</v>
      </c>
      <c r="G4" s="4">
        <f>SUM(C29:C68)+SUM(G9:G68)</f>
        <v>232</v>
      </c>
      <c r="H4" s="4">
        <f>F4+G4</f>
        <v>409</v>
      </c>
    </row>
    <row r="5" spans="1:8" ht="15" customHeight="1" x14ac:dyDescent="0.15">
      <c r="A5" s="11" t="s">
        <v>7</v>
      </c>
      <c r="B5" s="4">
        <f>SUM(B9:B14)</f>
        <v>11</v>
      </c>
      <c r="C5" s="4">
        <f>SUM(C9:C14)</f>
        <v>5</v>
      </c>
      <c r="D5" s="4">
        <f>B5+C5</f>
        <v>16</v>
      </c>
      <c r="E5" s="11" t="s">
        <v>12</v>
      </c>
      <c r="F5" s="4">
        <f>SUM(B29:B68)</f>
        <v>110</v>
      </c>
      <c r="G5" s="4">
        <f>SUM(C29:C68)</f>
        <v>111</v>
      </c>
      <c r="H5" s="4">
        <f>F5+G5</f>
        <v>221</v>
      </c>
    </row>
    <row r="6" spans="1:8" ht="15" customHeight="1" x14ac:dyDescent="0.15">
      <c r="A6" s="11" t="s">
        <v>72</v>
      </c>
      <c r="B6" s="4">
        <f>SUM(B9:B23)</f>
        <v>33</v>
      </c>
      <c r="C6" s="4">
        <f>SUM(C9:C23)</f>
        <v>19</v>
      </c>
      <c r="D6" s="4">
        <f>B6+C6</f>
        <v>52</v>
      </c>
      <c r="E6" s="11" t="s">
        <v>13</v>
      </c>
      <c r="F6" s="4">
        <f>SUM(F9:F68)</f>
        <v>67</v>
      </c>
      <c r="G6" s="4">
        <f>SUM(G9:G68)</f>
        <v>121</v>
      </c>
      <c r="H6" s="4">
        <f>F6+G6</f>
        <v>188</v>
      </c>
    </row>
    <row r="7" spans="1:8" ht="15" customHeight="1" x14ac:dyDescent="0.15">
      <c r="A7" s="11" t="s">
        <v>73</v>
      </c>
      <c r="B7" s="4">
        <f>SUM(B9:B26)</f>
        <v>44</v>
      </c>
      <c r="C7" s="4">
        <f>SUM(C9:C26)</f>
        <v>27</v>
      </c>
      <c r="D7" s="4">
        <f>B7+C7</f>
        <v>71</v>
      </c>
      <c r="E7" s="11" t="s">
        <v>14</v>
      </c>
      <c r="F7" s="4">
        <f>SUM(F14:F68)</f>
        <v>55</v>
      </c>
      <c r="G7" s="4">
        <f>SUM(G14:G68)</f>
        <v>107</v>
      </c>
      <c r="H7" s="4">
        <f>F7+G7</f>
        <v>162</v>
      </c>
    </row>
    <row r="8" spans="1:8" ht="15" customHeight="1" thickBot="1" x14ac:dyDescent="0.2">
      <c r="A8" s="12" t="s">
        <v>9</v>
      </c>
      <c r="B8" s="5">
        <f>SUM(B9:B28)</f>
        <v>48</v>
      </c>
      <c r="C8" s="5">
        <f>SUM(C9:C28)</f>
        <v>32</v>
      </c>
      <c r="D8" s="5">
        <f>B8+C8</f>
        <v>80</v>
      </c>
      <c r="E8" s="12" t="s">
        <v>74</v>
      </c>
      <c r="F8" s="5">
        <f>SUM(F19:F68)</f>
        <v>37</v>
      </c>
      <c r="G8" s="5">
        <f>SUM(G19:G68)</f>
        <v>93</v>
      </c>
      <c r="H8" s="5">
        <f>F8+G8</f>
        <v>130</v>
      </c>
    </row>
    <row r="9" spans="1:8" ht="15" customHeight="1" x14ac:dyDescent="0.15">
      <c r="A9" s="13" t="s">
        <v>75</v>
      </c>
      <c r="B9" s="6">
        <v>0</v>
      </c>
      <c r="C9" s="6">
        <v>1</v>
      </c>
      <c r="D9" s="6">
        <v>1</v>
      </c>
      <c r="E9" s="13" t="s">
        <v>76</v>
      </c>
      <c r="F9" s="6">
        <v>3</v>
      </c>
      <c r="G9" s="6">
        <v>3</v>
      </c>
      <c r="H9" s="6">
        <v>6</v>
      </c>
    </row>
    <row r="10" spans="1:8" ht="15" customHeight="1" x14ac:dyDescent="0.15">
      <c r="A10" s="10" t="s">
        <v>77</v>
      </c>
      <c r="B10" s="7">
        <v>4</v>
      </c>
      <c r="C10" s="7">
        <v>1</v>
      </c>
      <c r="D10" s="7">
        <v>5</v>
      </c>
      <c r="E10" s="10" t="s">
        <v>78</v>
      </c>
      <c r="F10" s="7">
        <v>3</v>
      </c>
      <c r="G10" s="7">
        <v>6</v>
      </c>
      <c r="H10" s="7">
        <v>9</v>
      </c>
    </row>
    <row r="11" spans="1:8" ht="15" customHeight="1" x14ac:dyDescent="0.15">
      <c r="A11" s="10" t="s">
        <v>79</v>
      </c>
      <c r="B11" s="7">
        <v>1</v>
      </c>
      <c r="C11" s="7">
        <v>1</v>
      </c>
      <c r="D11" s="7">
        <v>2</v>
      </c>
      <c r="E11" s="10" t="s">
        <v>80</v>
      </c>
      <c r="F11" s="7">
        <v>2</v>
      </c>
      <c r="G11" s="7">
        <v>0</v>
      </c>
      <c r="H11" s="7">
        <v>2</v>
      </c>
    </row>
    <row r="12" spans="1:8" ht="15" customHeight="1" x14ac:dyDescent="0.15">
      <c r="A12" s="10" t="s">
        <v>81</v>
      </c>
      <c r="B12" s="7">
        <v>0</v>
      </c>
      <c r="C12" s="7">
        <v>1</v>
      </c>
      <c r="D12" s="7">
        <v>1</v>
      </c>
      <c r="E12" s="10" t="s">
        <v>82</v>
      </c>
      <c r="F12" s="7">
        <v>1</v>
      </c>
      <c r="G12" s="7">
        <v>1</v>
      </c>
      <c r="H12" s="7">
        <v>2</v>
      </c>
    </row>
    <row r="13" spans="1:8" ht="15" customHeight="1" x14ac:dyDescent="0.15">
      <c r="A13" s="10" t="s">
        <v>83</v>
      </c>
      <c r="B13" s="7">
        <v>4</v>
      </c>
      <c r="C13" s="7">
        <v>1</v>
      </c>
      <c r="D13" s="7">
        <v>5</v>
      </c>
      <c r="E13" s="10" t="s">
        <v>84</v>
      </c>
      <c r="F13" s="7">
        <v>3</v>
      </c>
      <c r="G13" s="7">
        <v>4</v>
      </c>
      <c r="H13" s="7">
        <v>7</v>
      </c>
    </row>
    <row r="14" spans="1:8" ht="15" customHeight="1" x14ac:dyDescent="0.15">
      <c r="A14" s="10" t="s">
        <v>85</v>
      </c>
      <c r="B14" s="7">
        <v>2</v>
      </c>
      <c r="C14" s="7">
        <v>0</v>
      </c>
      <c r="D14" s="7">
        <v>2</v>
      </c>
      <c r="E14" s="10" t="s">
        <v>86</v>
      </c>
      <c r="F14" s="7">
        <v>4</v>
      </c>
      <c r="G14" s="7">
        <v>2</v>
      </c>
      <c r="H14" s="7">
        <v>6</v>
      </c>
    </row>
    <row r="15" spans="1:8" ht="15" customHeight="1" x14ac:dyDescent="0.15">
      <c r="A15" s="10" t="s">
        <v>87</v>
      </c>
      <c r="B15" s="7">
        <v>2</v>
      </c>
      <c r="C15" s="7">
        <v>0</v>
      </c>
      <c r="D15" s="7">
        <v>2</v>
      </c>
      <c r="E15" s="10" t="s">
        <v>88</v>
      </c>
      <c r="F15" s="7">
        <v>7</v>
      </c>
      <c r="G15" s="7">
        <v>4</v>
      </c>
      <c r="H15" s="7">
        <v>11</v>
      </c>
    </row>
    <row r="16" spans="1:8" ht="15" customHeight="1" x14ac:dyDescent="0.15">
      <c r="A16" s="10" t="s">
        <v>89</v>
      </c>
      <c r="B16" s="7">
        <v>1</v>
      </c>
      <c r="C16" s="7">
        <v>2</v>
      </c>
      <c r="D16" s="7">
        <v>3</v>
      </c>
      <c r="E16" s="10" t="s">
        <v>90</v>
      </c>
      <c r="F16" s="7">
        <v>3</v>
      </c>
      <c r="G16" s="7">
        <v>5</v>
      </c>
      <c r="H16" s="7">
        <v>8</v>
      </c>
    </row>
    <row r="17" spans="1:8" ht="15" customHeight="1" x14ac:dyDescent="0.15">
      <c r="A17" s="10" t="s">
        <v>91</v>
      </c>
      <c r="B17" s="7">
        <v>3</v>
      </c>
      <c r="C17" s="7">
        <v>1</v>
      </c>
      <c r="D17" s="7">
        <v>4</v>
      </c>
      <c r="E17" s="10" t="s">
        <v>92</v>
      </c>
      <c r="F17" s="7">
        <v>1</v>
      </c>
      <c r="G17" s="7">
        <v>1</v>
      </c>
      <c r="H17" s="7">
        <v>2</v>
      </c>
    </row>
    <row r="18" spans="1:8" ht="15" customHeight="1" x14ac:dyDescent="0.15">
      <c r="A18" s="10" t="s">
        <v>93</v>
      </c>
      <c r="B18" s="7">
        <v>0</v>
      </c>
      <c r="C18" s="7">
        <v>4</v>
      </c>
      <c r="D18" s="7">
        <v>4</v>
      </c>
      <c r="E18" s="10" t="s">
        <v>94</v>
      </c>
      <c r="F18" s="7">
        <v>3</v>
      </c>
      <c r="G18" s="7">
        <v>2</v>
      </c>
      <c r="H18" s="7">
        <v>5</v>
      </c>
    </row>
    <row r="19" spans="1:8" ht="15" customHeight="1" x14ac:dyDescent="0.15">
      <c r="A19" s="10" t="s">
        <v>95</v>
      </c>
      <c r="B19" s="8">
        <v>8</v>
      </c>
      <c r="C19" s="8">
        <v>1</v>
      </c>
      <c r="D19" s="7">
        <v>9</v>
      </c>
      <c r="E19" s="10" t="s">
        <v>96</v>
      </c>
      <c r="F19" s="8">
        <v>3</v>
      </c>
      <c r="G19" s="8">
        <v>1</v>
      </c>
      <c r="H19" s="7">
        <v>4</v>
      </c>
    </row>
    <row r="20" spans="1:8" ht="15" customHeight="1" x14ac:dyDescent="0.15">
      <c r="A20" s="10" t="s">
        <v>97</v>
      </c>
      <c r="B20" s="8">
        <v>0</v>
      </c>
      <c r="C20" s="8">
        <v>1</v>
      </c>
      <c r="D20" s="7">
        <v>1</v>
      </c>
      <c r="E20" s="10" t="s">
        <v>98</v>
      </c>
      <c r="F20" s="8">
        <v>2</v>
      </c>
      <c r="G20" s="8">
        <v>5</v>
      </c>
      <c r="H20" s="7">
        <v>7</v>
      </c>
    </row>
    <row r="21" spans="1:8" ht="15" customHeight="1" x14ac:dyDescent="0.15">
      <c r="A21" s="10" t="s">
        <v>99</v>
      </c>
      <c r="B21" s="8">
        <v>5</v>
      </c>
      <c r="C21" s="8">
        <v>3</v>
      </c>
      <c r="D21" s="7">
        <v>8</v>
      </c>
      <c r="E21" s="10" t="s">
        <v>100</v>
      </c>
      <c r="F21" s="8">
        <v>1</v>
      </c>
      <c r="G21" s="8">
        <v>2</v>
      </c>
      <c r="H21" s="7">
        <v>3</v>
      </c>
    </row>
    <row r="22" spans="1:8" ht="15" customHeight="1" x14ac:dyDescent="0.15">
      <c r="A22" s="10" t="s">
        <v>101</v>
      </c>
      <c r="B22" s="8">
        <v>1</v>
      </c>
      <c r="C22" s="8">
        <v>0</v>
      </c>
      <c r="D22" s="7">
        <v>1</v>
      </c>
      <c r="E22" s="10" t="s">
        <v>102</v>
      </c>
      <c r="F22" s="8">
        <v>4</v>
      </c>
      <c r="G22" s="8">
        <v>3</v>
      </c>
      <c r="H22" s="7">
        <v>7</v>
      </c>
    </row>
    <row r="23" spans="1:8" ht="15" customHeight="1" x14ac:dyDescent="0.15">
      <c r="A23" s="10" t="s">
        <v>103</v>
      </c>
      <c r="B23" s="8">
        <v>2</v>
      </c>
      <c r="C23" s="8">
        <v>2</v>
      </c>
      <c r="D23" s="7">
        <v>4</v>
      </c>
      <c r="E23" s="10" t="s">
        <v>104</v>
      </c>
      <c r="F23" s="8">
        <v>0</v>
      </c>
      <c r="G23" s="8">
        <v>4</v>
      </c>
      <c r="H23" s="7">
        <v>4</v>
      </c>
    </row>
    <row r="24" spans="1:8" ht="15" customHeight="1" x14ac:dyDescent="0.15">
      <c r="A24" s="10" t="s">
        <v>105</v>
      </c>
      <c r="B24" s="8">
        <v>2</v>
      </c>
      <c r="C24" s="8">
        <v>2</v>
      </c>
      <c r="D24" s="7">
        <v>4</v>
      </c>
      <c r="E24" s="10" t="s">
        <v>106</v>
      </c>
      <c r="F24" s="8">
        <v>1</v>
      </c>
      <c r="G24" s="8">
        <v>3</v>
      </c>
      <c r="H24" s="7">
        <v>4</v>
      </c>
    </row>
    <row r="25" spans="1:8" ht="15" customHeight="1" x14ac:dyDescent="0.15">
      <c r="A25" s="10" t="s">
        <v>107</v>
      </c>
      <c r="B25" s="8">
        <v>6</v>
      </c>
      <c r="C25" s="8">
        <v>5</v>
      </c>
      <c r="D25" s="7">
        <v>11</v>
      </c>
      <c r="E25" s="10" t="s">
        <v>108</v>
      </c>
      <c r="F25" s="8">
        <v>1</v>
      </c>
      <c r="G25" s="8">
        <v>7</v>
      </c>
      <c r="H25" s="7">
        <v>8</v>
      </c>
    </row>
    <row r="26" spans="1:8" ht="15" customHeight="1" x14ac:dyDescent="0.15">
      <c r="A26" s="10" t="s">
        <v>109</v>
      </c>
      <c r="B26" s="8">
        <v>3</v>
      </c>
      <c r="C26" s="8">
        <v>1</v>
      </c>
      <c r="D26" s="7">
        <v>4</v>
      </c>
      <c r="E26" s="10" t="s">
        <v>110</v>
      </c>
      <c r="F26" s="8">
        <v>2</v>
      </c>
      <c r="G26" s="8">
        <v>7</v>
      </c>
      <c r="H26" s="7">
        <v>9</v>
      </c>
    </row>
    <row r="27" spans="1:8" ht="15" customHeight="1" x14ac:dyDescent="0.15">
      <c r="A27" s="10" t="s">
        <v>111</v>
      </c>
      <c r="B27" s="8">
        <v>2</v>
      </c>
      <c r="C27" s="8">
        <v>2</v>
      </c>
      <c r="D27" s="7">
        <v>4</v>
      </c>
      <c r="E27" s="10" t="s">
        <v>112</v>
      </c>
      <c r="F27" s="8">
        <v>3</v>
      </c>
      <c r="G27" s="8">
        <v>1</v>
      </c>
      <c r="H27" s="7">
        <v>4</v>
      </c>
    </row>
    <row r="28" spans="1:8" ht="15" customHeight="1" x14ac:dyDescent="0.15">
      <c r="A28" s="10" t="s">
        <v>113</v>
      </c>
      <c r="B28" s="8">
        <v>2</v>
      </c>
      <c r="C28" s="8">
        <v>3</v>
      </c>
      <c r="D28" s="7">
        <v>5</v>
      </c>
      <c r="E28" s="10" t="s">
        <v>114</v>
      </c>
      <c r="F28" s="8">
        <v>1</v>
      </c>
      <c r="G28" s="8">
        <v>0</v>
      </c>
      <c r="H28" s="7">
        <v>1</v>
      </c>
    </row>
    <row r="29" spans="1:8" ht="15" customHeight="1" x14ac:dyDescent="0.15">
      <c r="A29" s="10" t="s">
        <v>115</v>
      </c>
      <c r="B29" s="7">
        <v>3</v>
      </c>
      <c r="C29" s="7">
        <v>5</v>
      </c>
      <c r="D29" s="7">
        <v>8</v>
      </c>
      <c r="E29" s="10" t="s">
        <v>116</v>
      </c>
      <c r="F29" s="7">
        <v>0</v>
      </c>
      <c r="G29" s="7">
        <v>3</v>
      </c>
      <c r="H29" s="7">
        <v>3</v>
      </c>
    </row>
    <row r="30" spans="1:8" ht="15" customHeight="1" x14ac:dyDescent="0.15">
      <c r="A30" s="10" t="s">
        <v>117</v>
      </c>
      <c r="B30" s="7">
        <v>4</v>
      </c>
      <c r="C30" s="7">
        <v>1</v>
      </c>
      <c r="D30" s="7">
        <v>5</v>
      </c>
      <c r="E30" s="10" t="s">
        <v>118</v>
      </c>
      <c r="F30" s="7">
        <v>3</v>
      </c>
      <c r="G30" s="7">
        <v>4</v>
      </c>
      <c r="H30" s="7">
        <v>7</v>
      </c>
    </row>
    <row r="31" spans="1:8" ht="15" customHeight="1" x14ac:dyDescent="0.15">
      <c r="A31" s="10" t="s">
        <v>119</v>
      </c>
      <c r="B31" s="7">
        <v>3</v>
      </c>
      <c r="C31" s="7">
        <v>0</v>
      </c>
      <c r="D31" s="7">
        <v>3</v>
      </c>
      <c r="E31" s="10" t="s">
        <v>120</v>
      </c>
      <c r="F31" s="7">
        <v>0</v>
      </c>
      <c r="G31" s="7">
        <v>5</v>
      </c>
      <c r="H31" s="7">
        <v>5</v>
      </c>
    </row>
    <row r="32" spans="1:8" ht="15" customHeight="1" x14ac:dyDescent="0.15">
      <c r="A32" s="10" t="s">
        <v>121</v>
      </c>
      <c r="B32" s="7">
        <v>1</v>
      </c>
      <c r="C32" s="7">
        <v>3</v>
      </c>
      <c r="D32" s="7">
        <v>4</v>
      </c>
      <c r="E32" s="10" t="s">
        <v>122</v>
      </c>
      <c r="F32" s="7">
        <v>2</v>
      </c>
      <c r="G32" s="7">
        <v>6</v>
      </c>
      <c r="H32" s="7">
        <v>8</v>
      </c>
    </row>
    <row r="33" spans="1:8" ht="15" customHeight="1" x14ac:dyDescent="0.15">
      <c r="A33" s="10" t="s">
        <v>123</v>
      </c>
      <c r="B33" s="7">
        <v>1</v>
      </c>
      <c r="C33" s="7">
        <v>5</v>
      </c>
      <c r="D33" s="7">
        <v>6</v>
      </c>
      <c r="E33" s="10" t="s">
        <v>124</v>
      </c>
      <c r="F33" s="7">
        <v>4</v>
      </c>
      <c r="G33" s="7">
        <v>5</v>
      </c>
      <c r="H33" s="7">
        <v>9</v>
      </c>
    </row>
    <row r="34" spans="1:8" ht="15" customHeight="1" x14ac:dyDescent="0.15">
      <c r="A34" s="10" t="s">
        <v>125</v>
      </c>
      <c r="B34" s="7">
        <v>2</v>
      </c>
      <c r="C34" s="7">
        <v>4</v>
      </c>
      <c r="D34" s="7">
        <v>6</v>
      </c>
      <c r="E34" s="10" t="s">
        <v>126</v>
      </c>
      <c r="F34" s="7">
        <v>2</v>
      </c>
      <c r="G34" s="7">
        <v>4</v>
      </c>
      <c r="H34" s="7">
        <v>6</v>
      </c>
    </row>
    <row r="35" spans="1:8" ht="15" customHeight="1" x14ac:dyDescent="0.15">
      <c r="A35" s="10" t="s">
        <v>127</v>
      </c>
      <c r="B35" s="7">
        <v>2</v>
      </c>
      <c r="C35" s="7">
        <v>2</v>
      </c>
      <c r="D35" s="7">
        <v>4</v>
      </c>
      <c r="E35" s="10" t="s">
        <v>128</v>
      </c>
      <c r="F35" s="7">
        <v>1</v>
      </c>
      <c r="G35" s="7">
        <v>2</v>
      </c>
      <c r="H35" s="7">
        <v>3</v>
      </c>
    </row>
    <row r="36" spans="1:8" ht="15" customHeight="1" x14ac:dyDescent="0.15">
      <c r="A36" s="10" t="s">
        <v>129</v>
      </c>
      <c r="B36" s="7">
        <v>2</v>
      </c>
      <c r="C36" s="7">
        <v>2</v>
      </c>
      <c r="D36" s="7">
        <v>4</v>
      </c>
      <c r="E36" s="10" t="s">
        <v>130</v>
      </c>
      <c r="F36" s="7">
        <v>0</v>
      </c>
      <c r="G36" s="7">
        <v>3</v>
      </c>
      <c r="H36" s="7">
        <v>3</v>
      </c>
    </row>
    <row r="37" spans="1:8" ht="15" customHeight="1" x14ac:dyDescent="0.15">
      <c r="A37" s="10" t="s">
        <v>131</v>
      </c>
      <c r="B37" s="7">
        <v>2</v>
      </c>
      <c r="C37" s="7">
        <v>3</v>
      </c>
      <c r="D37" s="7">
        <v>5</v>
      </c>
      <c r="E37" s="10" t="s">
        <v>132</v>
      </c>
      <c r="F37" s="7">
        <v>2</v>
      </c>
      <c r="G37" s="7">
        <v>2</v>
      </c>
      <c r="H37" s="7">
        <v>4</v>
      </c>
    </row>
    <row r="38" spans="1:8" ht="15" customHeight="1" x14ac:dyDescent="0.15">
      <c r="A38" s="10" t="s">
        <v>133</v>
      </c>
      <c r="B38" s="7">
        <v>4</v>
      </c>
      <c r="C38" s="7">
        <v>1</v>
      </c>
      <c r="D38" s="7">
        <v>5</v>
      </c>
      <c r="E38" s="10" t="s">
        <v>134</v>
      </c>
      <c r="F38" s="7">
        <v>0</v>
      </c>
      <c r="G38" s="7">
        <v>3</v>
      </c>
      <c r="H38" s="7">
        <v>3</v>
      </c>
    </row>
    <row r="39" spans="1:8" ht="15" customHeight="1" x14ac:dyDescent="0.15">
      <c r="A39" s="10" t="s">
        <v>135</v>
      </c>
      <c r="B39" s="8">
        <v>5</v>
      </c>
      <c r="C39" s="8">
        <v>0</v>
      </c>
      <c r="D39" s="7">
        <v>5</v>
      </c>
      <c r="E39" s="10" t="s">
        <v>136</v>
      </c>
      <c r="F39" s="8">
        <v>1</v>
      </c>
      <c r="G39" s="8">
        <v>5</v>
      </c>
      <c r="H39" s="7">
        <v>6</v>
      </c>
    </row>
    <row r="40" spans="1:8" ht="15" customHeight="1" x14ac:dyDescent="0.15">
      <c r="A40" s="10" t="s">
        <v>137</v>
      </c>
      <c r="B40" s="8">
        <v>0</v>
      </c>
      <c r="C40" s="8">
        <v>1</v>
      </c>
      <c r="D40" s="7">
        <v>1</v>
      </c>
      <c r="E40" s="10" t="s">
        <v>138</v>
      </c>
      <c r="F40" s="8">
        <v>0</v>
      </c>
      <c r="G40" s="8">
        <v>3</v>
      </c>
      <c r="H40" s="7">
        <v>3</v>
      </c>
    </row>
    <row r="41" spans="1:8" ht="15" customHeight="1" x14ac:dyDescent="0.15">
      <c r="A41" s="10" t="s">
        <v>139</v>
      </c>
      <c r="B41" s="8">
        <v>2</v>
      </c>
      <c r="C41" s="8">
        <v>2</v>
      </c>
      <c r="D41" s="7">
        <v>4</v>
      </c>
      <c r="E41" s="10" t="s">
        <v>140</v>
      </c>
      <c r="F41" s="8">
        <v>0</v>
      </c>
      <c r="G41" s="8">
        <v>4</v>
      </c>
      <c r="H41" s="7">
        <v>4</v>
      </c>
    </row>
    <row r="42" spans="1:8" ht="15" customHeight="1" x14ac:dyDescent="0.15">
      <c r="A42" s="10" t="s">
        <v>141</v>
      </c>
      <c r="B42" s="8">
        <v>1</v>
      </c>
      <c r="C42" s="8">
        <v>2</v>
      </c>
      <c r="D42" s="7">
        <v>3</v>
      </c>
      <c r="E42" s="10" t="s">
        <v>142</v>
      </c>
      <c r="F42" s="8">
        <v>0</v>
      </c>
      <c r="G42" s="8">
        <v>1</v>
      </c>
      <c r="H42" s="7">
        <v>1</v>
      </c>
    </row>
    <row r="43" spans="1:8" ht="15" customHeight="1" x14ac:dyDescent="0.15">
      <c r="A43" s="10" t="s">
        <v>143</v>
      </c>
      <c r="B43" s="8">
        <v>2</v>
      </c>
      <c r="C43" s="8">
        <v>2</v>
      </c>
      <c r="D43" s="7">
        <v>4</v>
      </c>
      <c r="E43" s="10" t="s">
        <v>144</v>
      </c>
      <c r="F43" s="8">
        <v>2</v>
      </c>
      <c r="G43" s="8">
        <v>2</v>
      </c>
      <c r="H43" s="7">
        <v>4</v>
      </c>
    </row>
    <row r="44" spans="1:8" ht="15" customHeight="1" x14ac:dyDescent="0.15">
      <c r="A44" s="10" t="s">
        <v>145</v>
      </c>
      <c r="B44" s="8">
        <v>5</v>
      </c>
      <c r="C44" s="8">
        <v>4</v>
      </c>
      <c r="D44" s="7">
        <v>9</v>
      </c>
      <c r="E44" s="10" t="s">
        <v>146</v>
      </c>
      <c r="F44" s="8">
        <v>0</v>
      </c>
      <c r="G44" s="8">
        <v>1</v>
      </c>
      <c r="H44" s="7">
        <v>1</v>
      </c>
    </row>
    <row r="45" spans="1:8" ht="15" customHeight="1" x14ac:dyDescent="0.15">
      <c r="A45" s="10" t="s">
        <v>147</v>
      </c>
      <c r="B45" s="8">
        <v>2</v>
      </c>
      <c r="C45" s="8">
        <v>4</v>
      </c>
      <c r="D45" s="7">
        <v>6</v>
      </c>
      <c r="E45" s="10" t="s">
        <v>148</v>
      </c>
      <c r="F45" s="8">
        <v>1</v>
      </c>
      <c r="G45" s="8">
        <v>1</v>
      </c>
      <c r="H45" s="7">
        <v>2</v>
      </c>
    </row>
    <row r="46" spans="1:8" ht="15" customHeight="1" x14ac:dyDescent="0.15">
      <c r="A46" s="10" t="s">
        <v>149</v>
      </c>
      <c r="B46" s="8">
        <v>4</v>
      </c>
      <c r="C46" s="8">
        <v>2</v>
      </c>
      <c r="D46" s="7">
        <v>6</v>
      </c>
      <c r="E46" s="10" t="s">
        <v>150</v>
      </c>
      <c r="F46" s="8">
        <v>0</v>
      </c>
      <c r="G46" s="8">
        <v>2</v>
      </c>
      <c r="H46" s="7">
        <v>2</v>
      </c>
    </row>
    <row r="47" spans="1:8" ht="15" customHeight="1" x14ac:dyDescent="0.15">
      <c r="A47" s="10" t="s">
        <v>151</v>
      </c>
      <c r="B47" s="8">
        <v>0</v>
      </c>
      <c r="C47" s="8">
        <v>1</v>
      </c>
      <c r="D47" s="7">
        <v>1</v>
      </c>
      <c r="E47" s="10" t="s">
        <v>152</v>
      </c>
      <c r="F47" s="8">
        <v>1</v>
      </c>
      <c r="G47" s="8">
        <v>3</v>
      </c>
      <c r="H47" s="7">
        <v>4</v>
      </c>
    </row>
    <row r="48" spans="1:8" ht="15" customHeight="1" x14ac:dyDescent="0.15">
      <c r="A48" s="10" t="s">
        <v>153</v>
      </c>
      <c r="B48" s="8">
        <v>3</v>
      </c>
      <c r="C48" s="8">
        <v>5</v>
      </c>
      <c r="D48" s="7">
        <v>8</v>
      </c>
      <c r="E48" s="10" t="s">
        <v>154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155</v>
      </c>
      <c r="B49" s="7">
        <v>2</v>
      </c>
      <c r="C49" s="7">
        <v>2</v>
      </c>
      <c r="D49" s="7">
        <v>4</v>
      </c>
      <c r="E49" s="10" t="s">
        <v>156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157</v>
      </c>
      <c r="B50" s="7">
        <v>5</v>
      </c>
      <c r="C50" s="7">
        <v>2</v>
      </c>
      <c r="D50" s="7">
        <v>7</v>
      </c>
      <c r="E50" s="10" t="s">
        <v>158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159</v>
      </c>
      <c r="B51" s="7">
        <v>2</v>
      </c>
      <c r="C51" s="7">
        <v>3</v>
      </c>
      <c r="D51" s="7">
        <v>5</v>
      </c>
      <c r="E51" s="10" t="s">
        <v>160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161</v>
      </c>
      <c r="B52" s="7">
        <v>2</v>
      </c>
      <c r="C52" s="7">
        <v>2</v>
      </c>
      <c r="D52" s="7">
        <v>4</v>
      </c>
      <c r="E52" s="10" t="s">
        <v>162</v>
      </c>
      <c r="F52" s="7">
        <v>0</v>
      </c>
      <c r="G52" s="7">
        <v>1</v>
      </c>
      <c r="H52" s="7">
        <v>1</v>
      </c>
    </row>
    <row r="53" spans="1:8" ht="15" customHeight="1" x14ac:dyDescent="0.15">
      <c r="A53" s="10" t="s">
        <v>163</v>
      </c>
      <c r="B53" s="7">
        <v>1</v>
      </c>
      <c r="C53" s="7">
        <v>3</v>
      </c>
      <c r="D53" s="7">
        <v>4</v>
      </c>
      <c r="E53" s="10" t="s">
        <v>164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165</v>
      </c>
      <c r="B54" s="7">
        <v>4</v>
      </c>
      <c r="C54" s="7">
        <v>5</v>
      </c>
      <c r="D54" s="7">
        <v>9</v>
      </c>
      <c r="E54" s="10" t="s">
        <v>166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167</v>
      </c>
      <c r="B55" s="7">
        <v>1</v>
      </c>
      <c r="C55" s="7">
        <v>3</v>
      </c>
      <c r="D55" s="7">
        <v>4</v>
      </c>
      <c r="E55" s="10" t="s">
        <v>168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169</v>
      </c>
      <c r="B56" s="7">
        <v>4</v>
      </c>
      <c r="C56" s="7">
        <v>4</v>
      </c>
      <c r="D56" s="7">
        <v>8</v>
      </c>
      <c r="E56" s="10" t="s">
        <v>170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171</v>
      </c>
      <c r="B57" s="7">
        <v>4</v>
      </c>
      <c r="C57" s="7">
        <v>2</v>
      </c>
      <c r="D57" s="7">
        <v>6</v>
      </c>
      <c r="E57" s="10" t="s">
        <v>172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173</v>
      </c>
      <c r="B58" s="7">
        <v>2</v>
      </c>
      <c r="C58" s="7">
        <v>0</v>
      </c>
      <c r="D58" s="7">
        <v>2</v>
      </c>
      <c r="E58" s="10" t="s">
        <v>174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175</v>
      </c>
      <c r="B59" s="8">
        <v>3</v>
      </c>
      <c r="C59" s="8">
        <v>7</v>
      </c>
      <c r="D59" s="7">
        <v>10</v>
      </c>
      <c r="E59" s="10" t="s">
        <v>176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177</v>
      </c>
      <c r="B60" s="8">
        <v>1</v>
      </c>
      <c r="C60" s="8">
        <v>4</v>
      </c>
      <c r="D60" s="7">
        <v>5</v>
      </c>
      <c r="E60" s="10" t="s">
        <v>178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179</v>
      </c>
      <c r="B61" s="8">
        <v>3</v>
      </c>
      <c r="C61" s="8">
        <v>1</v>
      </c>
      <c r="D61" s="7">
        <v>4</v>
      </c>
      <c r="E61" s="10" t="s">
        <v>180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181</v>
      </c>
      <c r="B62" s="8">
        <v>2</v>
      </c>
      <c r="C62" s="8">
        <v>4</v>
      </c>
      <c r="D62" s="7">
        <v>6</v>
      </c>
      <c r="E62" s="10" t="s">
        <v>182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183</v>
      </c>
      <c r="B63" s="8">
        <v>3</v>
      </c>
      <c r="C63" s="8">
        <v>3</v>
      </c>
      <c r="D63" s="7">
        <v>6</v>
      </c>
      <c r="E63" s="10" t="s">
        <v>184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185</v>
      </c>
      <c r="B64" s="8">
        <v>3</v>
      </c>
      <c r="C64" s="8">
        <v>5</v>
      </c>
      <c r="D64" s="7">
        <v>8</v>
      </c>
      <c r="E64" s="10" t="s">
        <v>186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187</v>
      </c>
      <c r="B65" s="8">
        <v>4</v>
      </c>
      <c r="C65" s="8">
        <v>2</v>
      </c>
      <c r="D65" s="7">
        <v>6</v>
      </c>
      <c r="E65" s="10" t="s">
        <v>188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189</v>
      </c>
      <c r="B66" s="8">
        <v>4</v>
      </c>
      <c r="C66" s="8">
        <v>4</v>
      </c>
      <c r="D66" s="7">
        <v>8</v>
      </c>
      <c r="E66" s="10" t="s">
        <v>190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191</v>
      </c>
      <c r="B67" s="8">
        <v>5</v>
      </c>
      <c r="C67" s="8">
        <v>4</v>
      </c>
      <c r="D67" s="7">
        <v>9</v>
      </c>
      <c r="E67" s="10" t="s">
        <v>192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193</v>
      </c>
      <c r="B68" s="8">
        <v>7</v>
      </c>
      <c r="C68" s="8">
        <v>2</v>
      </c>
      <c r="D68" s="7">
        <v>9</v>
      </c>
      <c r="E68" s="10" t="s">
        <v>194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scYem1/rmryv3yW/9ynna+3GeHen+OpiGWxdrAfdb35a6Pn1egiXwut+QSEeYBLJXcgvJti/Ix/BzRu0JjmpRg==" saltValue="gPQHNeZVkAJP3Ugq8ntAm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121"/>
  <sheetViews>
    <sheetView workbookViewId="0">
      <selection activeCell="D11" sqref="D11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205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1229</v>
      </c>
      <c r="C4" s="4">
        <f>C8+G4</f>
        <v>1265</v>
      </c>
      <c r="D4" s="4">
        <f>B4+C4</f>
        <v>2494</v>
      </c>
      <c r="E4" s="11" t="s">
        <v>11</v>
      </c>
      <c r="F4" s="4">
        <f>SUM(B29:B68)+SUM(F9:F68)</f>
        <v>963</v>
      </c>
      <c r="G4" s="4">
        <f>SUM(C29:C68)+SUM(G9:G68)</f>
        <v>1023</v>
      </c>
      <c r="H4" s="4">
        <f>F4+G4</f>
        <v>1986</v>
      </c>
    </row>
    <row r="5" spans="1:8" ht="15" customHeight="1" x14ac:dyDescent="0.15">
      <c r="A5" s="11" t="s">
        <v>7</v>
      </c>
      <c r="B5" s="4">
        <f>SUM(B9:B14)</f>
        <v>70</v>
      </c>
      <c r="C5" s="4">
        <f>SUM(C9:C14)</f>
        <v>48</v>
      </c>
      <c r="D5" s="4">
        <f>B5+C5</f>
        <v>118</v>
      </c>
      <c r="E5" s="11" t="s">
        <v>12</v>
      </c>
      <c r="F5" s="4">
        <f>SUM(B29:B68)</f>
        <v>649</v>
      </c>
      <c r="G5" s="4">
        <f>SUM(C29:C68)</f>
        <v>681</v>
      </c>
      <c r="H5" s="4">
        <f>F5+G5</f>
        <v>1330</v>
      </c>
    </row>
    <row r="6" spans="1:8" ht="15" customHeight="1" x14ac:dyDescent="0.15">
      <c r="A6" s="11" t="s">
        <v>72</v>
      </c>
      <c r="B6" s="4">
        <f>SUM(B9:B23)</f>
        <v>203</v>
      </c>
      <c r="C6" s="4">
        <f>SUM(C9:C23)</f>
        <v>159</v>
      </c>
      <c r="D6" s="4">
        <f>B6+C6</f>
        <v>362</v>
      </c>
      <c r="E6" s="11" t="s">
        <v>13</v>
      </c>
      <c r="F6" s="4">
        <f>SUM(F9:F68)</f>
        <v>314</v>
      </c>
      <c r="G6" s="4">
        <f>SUM(G9:G68)</f>
        <v>342</v>
      </c>
      <c r="H6" s="4">
        <f>F6+G6</f>
        <v>656</v>
      </c>
    </row>
    <row r="7" spans="1:8" ht="15" customHeight="1" x14ac:dyDescent="0.15">
      <c r="A7" s="11" t="s">
        <v>73</v>
      </c>
      <c r="B7" s="4">
        <f>SUM(B9:B26)</f>
        <v>247</v>
      </c>
      <c r="C7" s="4">
        <f>SUM(C9:C26)</f>
        <v>208</v>
      </c>
      <c r="D7" s="4">
        <f>B7+C7</f>
        <v>455</v>
      </c>
      <c r="E7" s="11" t="s">
        <v>14</v>
      </c>
      <c r="F7" s="4">
        <f>SUM(F14:F68)</f>
        <v>218</v>
      </c>
      <c r="G7" s="4">
        <f>SUM(G14:G68)</f>
        <v>239</v>
      </c>
      <c r="H7" s="4">
        <f>F7+G7</f>
        <v>457</v>
      </c>
    </row>
    <row r="8" spans="1:8" ht="15" customHeight="1" thickBot="1" x14ac:dyDescent="0.2">
      <c r="A8" s="12" t="s">
        <v>9</v>
      </c>
      <c r="B8" s="5">
        <f>SUM(B9:B28)</f>
        <v>266</v>
      </c>
      <c r="C8" s="5">
        <f>SUM(C9:C28)</f>
        <v>242</v>
      </c>
      <c r="D8" s="5">
        <f>B8+C8</f>
        <v>508</v>
      </c>
      <c r="E8" s="12" t="s">
        <v>74</v>
      </c>
      <c r="F8" s="5">
        <f>SUM(F19:F68)</f>
        <v>105</v>
      </c>
      <c r="G8" s="5">
        <f>SUM(G19:G68)</f>
        <v>151</v>
      </c>
      <c r="H8" s="5">
        <f>F8+G8</f>
        <v>256</v>
      </c>
    </row>
    <row r="9" spans="1:8" ht="15" customHeight="1" x14ac:dyDescent="0.15">
      <c r="A9" s="13" t="s">
        <v>75</v>
      </c>
      <c r="B9" s="6">
        <v>9</v>
      </c>
      <c r="C9" s="6">
        <v>8</v>
      </c>
      <c r="D9" s="6">
        <v>17</v>
      </c>
      <c r="E9" s="13" t="s">
        <v>76</v>
      </c>
      <c r="F9" s="6">
        <v>20</v>
      </c>
      <c r="G9" s="6">
        <v>29</v>
      </c>
      <c r="H9" s="6">
        <v>49</v>
      </c>
    </row>
    <row r="10" spans="1:8" ht="15" customHeight="1" x14ac:dyDescent="0.15">
      <c r="A10" s="10" t="s">
        <v>77</v>
      </c>
      <c r="B10" s="7">
        <v>7</v>
      </c>
      <c r="C10" s="7">
        <v>4</v>
      </c>
      <c r="D10" s="7">
        <v>11</v>
      </c>
      <c r="E10" s="10" t="s">
        <v>78</v>
      </c>
      <c r="F10" s="7">
        <v>14</v>
      </c>
      <c r="G10" s="7">
        <v>10</v>
      </c>
      <c r="H10" s="7">
        <v>24</v>
      </c>
    </row>
    <row r="11" spans="1:8" ht="15" customHeight="1" x14ac:dyDescent="0.15">
      <c r="A11" s="10" t="s">
        <v>79</v>
      </c>
      <c r="B11" s="7">
        <v>18</v>
      </c>
      <c r="C11" s="7">
        <v>10</v>
      </c>
      <c r="D11" s="7">
        <v>28</v>
      </c>
      <c r="E11" s="10" t="s">
        <v>80</v>
      </c>
      <c r="F11" s="7">
        <v>18</v>
      </c>
      <c r="G11" s="7">
        <v>18</v>
      </c>
      <c r="H11" s="7">
        <v>36</v>
      </c>
    </row>
    <row r="12" spans="1:8" ht="15" customHeight="1" x14ac:dyDescent="0.15">
      <c r="A12" s="10" t="s">
        <v>81</v>
      </c>
      <c r="B12" s="7">
        <v>13</v>
      </c>
      <c r="C12" s="7">
        <v>8</v>
      </c>
      <c r="D12" s="7">
        <v>21</v>
      </c>
      <c r="E12" s="10" t="s">
        <v>82</v>
      </c>
      <c r="F12" s="7">
        <v>30</v>
      </c>
      <c r="G12" s="7">
        <v>23</v>
      </c>
      <c r="H12" s="7">
        <v>53</v>
      </c>
    </row>
    <row r="13" spans="1:8" ht="15" customHeight="1" x14ac:dyDescent="0.15">
      <c r="A13" s="10" t="s">
        <v>83</v>
      </c>
      <c r="B13" s="7">
        <v>12</v>
      </c>
      <c r="C13" s="7">
        <v>10</v>
      </c>
      <c r="D13" s="7">
        <v>22</v>
      </c>
      <c r="E13" s="10" t="s">
        <v>84</v>
      </c>
      <c r="F13" s="7">
        <v>14</v>
      </c>
      <c r="G13" s="7">
        <v>23</v>
      </c>
      <c r="H13" s="7">
        <v>37</v>
      </c>
    </row>
    <row r="14" spans="1:8" ht="15" customHeight="1" x14ac:dyDescent="0.15">
      <c r="A14" s="10" t="s">
        <v>85</v>
      </c>
      <c r="B14" s="7">
        <v>11</v>
      </c>
      <c r="C14" s="7">
        <v>8</v>
      </c>
      <c r="D14" s="7">
        <v>19</v>
      </c>
      <c r="E14" s="10" t="s">
        <v>86</v>
      </c>
      <c r="F14" s="7">
        <v>38</v>
      </c>
      <c r="G14" s="7">
        <v>15</v>
      </c>
      <c r="H14" s="7">
        <v>53</v>
      </c>
    </row>
    <row r="15" spans="1:8" ht="15" customHeight="1" x14ac:dyDescent="0.15">
      <c r="A15" s="10" t="s">
        <v>87</v>
      </c>
      <c r="B15" s="7">
        <v>16</v>
      </c>
      <c r="C15" s="7">
        <v>5</v>
      </c>
      <c r="D15" s="7">
        <v>21</v>
      </c>
      <c r="E15" s="10" t="s">
        <v>88</v>
      </c>
      <c r="F15" s="7">
        <v>19</v>
      </c>
      <c r="G15" s="7">
        <v>19</v>
      </c>
      <c r="H15" s="7">
        <v>38</v>
      </c>
    </row>
    <row r="16" spans="1:8" ht="15" customHeight="1" x14ac:dyDescent="0.15">
      <c r="A16" s="10" t="s">
        <v>89</v>
      </c>
      <c r="B16" s="7">
        <v>13</v>
      </c>
      <c r="C16" s="7">
        <v>9</v>
      </c>
      <c r="D16" s="7">
        <v>22</v>
      </c>
      <c r="E16" s="10" t="s">
        <v>90</v>
      </c>
      <c r="F16" s="7">
        <v>21</v>
      </c>
      <c r="G16" s="7">
        <v>27</v>
      </c>
      <c r="H16" s="7">
        <v>48</v>
      </c>
    </row>
    <row r="17" spans="1:8" ht="15" customHeight="1" x14ac:dyDescent="0.15">
      <c r="A17" s="10" t="s">
        <v>91</v>
      </c>
      <c r="B17" s="7">
        <v>13</v>
      </c>
      <c r="C17" s="7">
        <v>17</v>
      </c>
      <c r="D17" s="7">
        <v>30</v>
      </c>
      <c r="E17" s="10" t="s">
        <v>92</v>
      </c>
      <c r="F17" s="7">
        <v>15</v>
      </c>
      <c r="G17" s="7">
        <v>14</v>
      </c>
      <c r="H17" s="7">
        <v>29</v>
      </c>
    </row>
    <row r="18" spans="1:8" ht="15" customHeight="1" x14ac:dyDescent="0.15">
      <c r="A18" s="10" t="s">
        <v>93</v>
      </c>
      <c r="B18" s="7">
        <v>11</v>
      </c>
      <c r="C18" s="7">
        <v>11</v>
      </c>
      <c r="D18" s="7">
        <v>22</v>
      </c>
      <c r="E18" s="10" t="s">
        <v>94</v>
      </c>
      <c r="F18" s="7">
        <v>20</v>
      </c>
      <c r="G18" s="7">
        <v>13</v>
      </c>
      <c r="H18" s="7">
        <v>33</v>
      </c>
    </row>
    <row r="19" spans="1:8" ht="15" customHeight="1" x14ac:dyDescent="0.15">
      <c r="A19" s="10" t="s">
        <v>95</v>
      </c>
      <c r="B19" s="8">
        <v>16</v>
      </c>
      <c r="C19" s="8">
        <v>14</v>
      </c>
      <c r="D19" s="7">
        <v>30</v>
      </c>
      <c r="E19" s="10" t="s">
        <v>96</v>
      </c>
      <c r="F19" s="8">
        <v>15</v>
      </c>
      <c r="G19" s="8">
        <v>16</v>
      </c>
      <c r="H19" s="7">
        <v>31</v>
      </c>
    </row>
    <row r="20" spans="1:8" ht="15" customHeight="1" x14ac:dyDescent="0.15">
      <c r="A20" s="10" t="s">
        <v>97</v>
      </c>
      <c r="B20" s="8">
        <v>11</v>
      </c>
      <c r="C20" s="8">
        <v>13</v>
      </c>
      <c r="D20" s="7">
        <v>24</v>
      </c>
      <c r="E20" s="10" t="s">
        <v>98</v>
      </c>
      <c r="F20" s="8">
        <v>12</v>
      </c>
      <c r="G20" s="8">
        <v>13</v>
      </c>
      <c r="H20" s="7">
        <v>25</v>
      </c>
    </row>
    <row r="21" spans="1:8" ht="15" customHeight="1" x14ac:dyDescent="0.15">
      <c r="A21" s="10" t="s">
        <v>99</v>
      </c>
      <c r="B21" s="8">
        <v>19</v>
      </c>
      <c r="C21" s="8">
        <v>15</v>
      </c>
      <c r="D21" s="7">
        <v>34</v>
      </c>
      <c r="E21" s="10" t="s">
        <v>100</v>
      </c>
      <c r="F21" s="8">
        <v>6</v>
      </c>
      <c r="G21" s="8">
        <v>14</v>
      </c>
      <c r="H21" s="7">
        <v>20</v>
      </c>
    </row>
    <row r="22" spans="1:8" ht="15" customHeight="1" x14ac:dyDescent="0.15">
      <c r="A22" s="10" t="s">
        <v>101</v>
      </c>
      <c r="B22" s="8">
        <v>17</v>
      </c>
      <c r="C22" s="8">
        <v>14</v>
      </c>
      <c r="D22" s="7">
        <v>31</v>
      </c>
      <c r="E22" s="10" t="s">
        <v>102</v>
      </c>
      <c r="F22" s="8">
        <v>9</v>
      </c>
      <c r="G22" s="8">
        <v>12</v>
      </c>
      <c r="H22" s="7">
        <v>21</v>
      </c>
    </row>
    <row r="23" spans="1:8" ht="15" customHeight="1" x14ac:dyDescent="0.15">
      <c r="A23" s="10" t="s">
        <v>103</v>
      </c>
      <c r="B23" s="8">
        <v>17</v>
      </c>
      <c r="C23" s="8">
        <v>13</v>
      </c>
      <c r="D23" s="7">
        <v>30</v>
      </c>
      <c r="E23" s="10" t="s">
        <v>104</v>
      </c>
      <c r="F23" s="8">
        <v>12</v>
      </c>
      <c r="G23" s="8">
        <v>6</v>
      </c>
      <c r="H23" s="7">
        <v>18</v>
      </c>
    </row>
    <row r="24" spans="1:8" ht="15" customHeight="1" x14ac:dyDescent="0.15">
      <c r="A24" s="10" t="s">
        <v>105</v>
      </c>
      <c r="B24" s="8">
        <v>14</v>
      </c>
      <c r="C24" s="8">
        <v>20</v>
      </c>
      <c r="D24" s="7">
        <v>34</v>
      </c>
      <c r="E24" s="10" t="s">
        <v>106</v>
      </c>
      <c r="F24" s="8">
        <v>6</v>
      </c>
      <c r="G24" s="8">
        <v>10</v>
      </c>
      <c r="H24" s="7">
        <v>16</v>
      </c>
    </row>
    <row r="25" spans="1:8" ht="15" customHeight="1" x14ac:dyDescent="0.15">
      <c r="A25" s="10" t="s">
        <v>107</v>
      </c>
      <c r="B25" s="8">
        <v>13</v>
      </c>
      <c r="C25" s="8">
        <v>9</v>
      </c>
      <c r="D25" s="7">
        <v>22</v>
      </c>
      <c r="E25" s="10" t="s">
        <v>108</v>
      </c>
      <c r="F25" s="8">
        <v>9</v>
      </c>
      <c r="G25" s="8">
        <v>9</v>
      </c>
      <c r="H25" s="7">
        <v>18</v>
      </c>
    </row>
    <row r="26" spans="1:8" ht="15" customHeight="1" x14ac:dyDescent="0.15">
      <c r="A26" s="10" t="s">
        <v>109</v>
      </c>
      <c r="B26" s="8">
        <v>17</v>
      </c>
      <c r="C26" s="8">
        <v>20</v>
      </c>
      <c r="D26" s="7">
        <v>37</v>
      </c>
      <c r="E26" s="10" t="s">
        <v>110</v>
      </c>
      <c r="F26" s="8">
        <v>7</v>
      </c>
      <c r="G26" s="8">
        <v>5</v>
      </c>
      <c r="H26" s="7">
        <v>12</v>
      </c>
    </row>
    <row r="27" spans="1:8" ht="15" customHeight="1" x14ac:dyDescent="0.15">
      <c r="A27" s="10" t="s">
        <v>111</v>
      </c>
      <c r="B27" s="8">
        <v>9</v>
      </c>
      <c r="C27" s="8">
        <v>16</v>
      </c>
      <c r="D27" s="7">
        <v>25</v>
      </c>
      <c r="E27" s="10" t="s">
        <v>112</v>
      </c>
      <c r="F27" s="8">
        <v>3</v>
      </c>
      <c r="G27" s="8">
        <v>11</v>
      </c>
      <c r="H27" s="7">
        <v>14</v>
      </c>
    </row>
    <row r="28" spans="1:8" ht="15" customHeight="1" x14ac:dyDescent="0.15">
      <c r="A28" s="10" t="s">
        <v>113</v>
      </c>
      <c r="B28" s="8">
        <v>10</v>
      </c>
      <c r="C28" s="8">
        <v>18</v>
      </c>
      <c r="D28" s="7">
        <v>28</v>
      </c>
      <c r="E28" s="10" t="s">
        <v>114</v>
      </c>
      <c r="F28" s="8">
        <v>8</v>
      </c>
      <c r="G28" s="8">
        <v>8</v>
      </c>
      <c r="H28" s="7">
        <v>16</v>
      </c>
    </row>
    <row r="29" spans="1:8" ht="15" customHeight="1" x14ac:dyDescent="0.15">
      <c r="A29" s="10" t="s">
        <v>115</v>
      </c>
      <c r="B29" s="7">
        <v>12</v>
      </c>
      <c r="C29" s="7">
        <v>18</v>
      </c>
      <c r="D29" s="7">
        <v>30</v>
      </c>
      <c r="E29" s="10" t="s">
        <v>116</v>
      </c>
      <c r="F29" s="7">
        <v>2</v>
      </c>
      <c r="G29" s="7">
        <v>2</v>
      </c>
      <c r="H29" s="7">
        <v>4</v>
      </c>
    </row>
    <row r="30" spans="1:8" ht="15" customHeight="1" x14ac:dyDescent="0.15">
      <c r="A30" s="10" t="s">
        <v>117</v>
      </c>
      <c r="B30" s="7">
        <v>11</v>
      </c>
      <c r="C30" s="7">
        <v>14</v>
      </c>
      <c r="D30" s="7">
        <v>25</v>
      </c>
      <c r="E30" s="10" t="s">
        <v>118</v>
      </c>
      <c r="F30" s="7">
        <v>4</v>
      </c>
      <c r="G30" s="7">
        <v>8</v>
      </c>
      <c r="H30" s="7">
        <v>12</v>
      </c>
    </row>
    <row r="31" spans="1:8" ht="15" customHeight="1" x14ac:dyDescent="0.15">
      <c r="A31" s="10" t="s">
        <v>119</v>
      </c>
      <c r="B31" s="7">
        <v>18</v>
      </c>
      <c r="C31" s="7">
        <v>14</v>
      </c>
      <c r="D31" s="7">
        <v>32</v>
      </c>
      <c r="E31" s="10" t="s">
        <v>120</v>
      </c>
      <c r="F31" s="7">
        <v>4</v>
      </c>
      <c r="G31" s="7">
        <v>6</v>
      </c>
      <c r="H31" s="7">
        <v>10</v>
      </c>
    </row>
    <row r="32" spans="1:8" ht="15" customHeight="1" x14ac:dyDescent="0.15">
      <c r="A32" s="10" t="s">
        <v>121</v>
      </c>
      <c r="B32" s="7">
        <v>18</v>
      </c>
      <c r="C32" s="7">
        <v>8</v>
      </c>
      <c r="D32" s="7">
        <v>26</v>
      </c>
      <c r="E32" s="10" t="s">
        <v>122</v>
      </c>
      <c r="F32" s="7">
        <v>1</v>
      </c>
      <c r="G32" s="7">
        <v>5</v>
      </c>
      <c r="H32" s="7">
        <v>6</v>
      </c>
    </row>
    <row r="33" spans="1:8" ht="15" customHeight="1" x14ac:dyDescent="0.15">
      <c r="A33" s="10" t="s">
        <v>123</v>
      </c>
      <c r="B33" s="7">
        <v>11</v>
      </c>
      <c r="C33" s="7">
        <v>14</v>
      </c>
      <c r="D33" s="7">
        <v>25</v>
      </c>
      <c r="E33" s="10" t="s">
        <v>124</v>
      </c>
      <c r="F33" s="7">
        <v>0</v>
      </c>
      <c r="G33" s="7">
        <v>6</v>
      </c>
      <c r="H33" s="7">
        <v>6</v>
      </c>
    </row>
    <row r="34" spans="1:8" ht="15" customHeight="1" x14ac:dyDescent="0.15">
      <c r="A34" s="10" t="s">
        <v>125</v>
      </c>
      <c r="B34" s="7">
        <v>11</v>
      </c>
      <c r="C34" s="7">
        <v>14</v>
      </c>
      <c r="D34" s="7">
        <v>25</v>
      </c>
      <c r="E34" s="10" t="s">
        <v>126</v>
      </c>
      <c r="F34" s="7">
        <v>2</v>
      </c>
      <c r="G34" s="7">
        <v>2</v>
      </c>
      <c r="H34" s="7">
        <v>4</v>
      </c>
    </row>
    <row r="35" spans="1:8" ht="15" customHeight="1" x14ac:dyDescent="0.15">
      <c r="A35" s="10" t="s">
        <v>127</v>
      </c>
      <c r="B35" s="7">
        <v>8</v>
      </c>
      <c r="C35" s="7">
        <v>14</v>
      </c>
      <c r="D35" s="7">
        <v>22</v>
      </c>
      <c r="E35" s="10" t="s">
        <v>128</v>
      </c>
      <c r="F35" s="7">
        <v>1</v>
      </c>
      <c r="G35" s="7">
        <v>1</v>
      </c>
      <c r="H35" s="7">
        <v>2</v>
      </c>
    </row>
    <row r="36" spans="1:8" ht="15" customHeight="1" x14ac:dyDescent="0.15">
      <c r="A36" s="10" t="s">
        <v>129</v>
      </c>
      <c r="B36" s="7">
        <v>16</v>
      </c>
      <c r="C36" s="7">
        <v>12</v>
      </c>
      <c r="D36" s="7">
        <v>28</v>
      </c>
      <c r="E36" s="10" t="s">
        <v>130</v>
      </c>
      <c r="F36" s="7">
        <v>0</v>
      </c>
      <c r="G36" s="7">
        <v>0</v>
      </c>
      <c r="H36" s="7">
        <v>0</v>
      </c>
    </row>
    <row r="37" spans="1:8" ht="15" customHeight="1" x14ac:dyDescent="0.15">
      <c r="A37" s="10" t="s">
        <v>131</v>
      </c>
      <c r="B37" s="7">
        <v>16</v>
      </c>
      <c r="C37" s="7">
        <v>14</v>
      </c>
      <c r="D37" s="7">
        <v>30</v>
      </c>
      <c r="E37" s="10" t="s">
        <v>132</v>
      </c>
      <c r="F37" s="7">
        <v>1</v>
      </c>
      <c r="G37" s="7">
        <v>6</v>
      </c>
      <c r="H37" s="7">
        <v>7</v>
      </c>
    </row>
    <row r="38" spans="1:8" ht="15" customHeight="1" x14ac:dyDescent="0.15">
      <c r="A38" s="10" t="s">
        <v>133</v>
      </c>
      <c r="B38" s="7">
        <v>15</v>
      </c>
      <c r="C38" s="7">
        <v>17</v>
      </c>
      <c r="D38" s="7">
        <v>32</v>
      </c>
      <c r="E38" s="10" t="s">
        <v>134</v>
      </c>
      <c r="F38" s="7">
        <v>1</v>
      </c>
      <c r="G38" s="7">
        <v>3</v>
      </c>
      <c r="H38" s="7">
        <v>4</v>
      </c>
    </row>
    <row r="39" spans="1:8" ht="15" customHeight="1" x14ac:dyDescent="0.15">
      <c r="A39" s="10" t="s">
        <v>135</v>
      </c>
      <c r="B39" s="8">
        <v>23</v>
      </c>
      <c r="C39" s="8">
        <v>16</v>
      </c>
      <c r="D39" s="7">
        <v>39</v>
      </c>
      <c r="E39" s="10" t="s">
        <v>136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137</v>
      </c>
      <c r="B40" s="8">
        <v>14</v>
      </c>
      <c r="C40" s="8">
        <v>21</v>
      </c>
      <c r="D40" s="7">
        <v>35</v>
      </c>
      <c r="E40" s="10" t="s">
        <v>138</v>
      </c>
      <c r="F40" s="8">
        <v>0</v>
      </c>
      <c r="G40" s="8">
        <v>2</v>
      </c>
      <c r="H40" s="7">
        <v>2</v>
      </c>
    </row>
    <row r="41" spans="1:8" ht="15" customHeight="1" x14ac:dyDescent="0.15">
      <c r="A41" s="10" t="s">
        <v>139</v>
      </c>
      <c r="B41" s="8">
        <v>24</v>
      </c>
      <c r="C41" s="8">
        <v>17</v>
      </c>
      <c r="D41" s="7">
        <v>41</v>
      </c>
      <c r="E41" s="10" t="s">
        <v>140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141</v>
      </c>
      <c r="B42" s="8">
        <v>23</v>
      </c>
      <c r="C42" s="8">
        <v>19</v>
      </c>
      <c r="D42" s="7">
        <v>42</v>
      </c>
      <c r="E42" s="10" t="s">
        <v>142</v>
      </c>
      <c r="F42" s="8">
        <v>0</v>
      </c>
      <c r="G42" s="8">
        <v>2</v>
      </c>
      <c r="H42" s="7">
        <v>2</v>
      </c>
    </row>
    <row r="43" spans="1:8" ht="15" customHeight="1" x14ac:dyDescent="0.15">
      <c r="A43" s="10" t="s">
        <v>143</v>
      </c>
      <c r="B43" s="8">
        <v>12</v>
      </c>
      <c r="C43" s="8">
        <v>13</v>
      </c>
      <c r="D43" s="7">
        <v>25</v>
      </c>
      <c r="E43" s="10" t="s">
        <v>144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145</v>
      </c>
      <c r="B44" s="8">
        <v>19</v>
      </c>
      <c r="C44" s="8">
        <v>15</v>
      </c>
      <c r="D44" s="7">
        <v>34</v>
      </c>
      <c r="E44" s="10" t="s">
        <v>146</v>
      </c>
      <c r="F44" s="8">
        <v>0</v>
      </c>
      <c r="G44" s="8">
        <v>1</v>
      </c>
      <c r="H44" s="7">
        <v>1</v>
      </c>
    </row>
    <row r="45" spans="1:8" ht="15" customHeight="1" x14ac:dyDescent="0.15">
      <c r="A45" s="10" t="s">
        <v>147</v>
      </c>
      <c r="B45" s="8">
        <v>16</v>
      </c>
      <c r="C45" s="8">
        <v>19</v>
      </c>
      <c r="D45" s="7">
        <v>35</v>
      </c>
      <c r="E45" s="10" t="s">
        <v>148</v>
      </c>
      <c r="F45" s="8">
        <v>2</v>
      </c>
      <c r="G45" s="8">
        <v>1</v>
      </c>
      <c r="H45" s="7">
        <v>3</v>
      </c>
    </row>
    <row r="46" spans="1:8" ht="15" customHeight="1" x14ac:dyDescent="0.15">
      <c r="A46" s="10" t="s">
        <v>149</v>
      </c>
      <c r="B46" s="8">
        <v>17</v>
      </c>
      <c r="C46" s="8">
        <v>17</v>
      </c>
      <c r="D46" s="7">
        <v>34</v>
      </c>
      <c r="E46" s="10" t="s">
        <v>150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151</v>
      </c>
      <c r="B47" s="8">
        <v>17</v>
      </c>
      <c r="C47" s="8">
        <v>19</v>
      </c>
      <c r="D47" s="7">
        <v>36</v>
      </c>
      <c r="E47" s="10" t="s">
        <v>152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153</v>
      </c>
      <c r="B48" s="8">
        <v>22</v>
      </c>
      <c r="C48" s="8">
        <v>18</v>
      </c>
      <c r="D48" s="7">
        <v>40</v>
      </c>
      <c r="E48" s="10" t="s">
        <v>154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155</v>
      </c>
      <c r="B49" s="7">
        <v>20</v>
      </c>
      <c r="C49" s="7">
        <v>21</v>
      </c>
      <c r="D49" s="7">
        <v>41</v>
      </c>
      <c r="E49" s="10" t="s">
        <v>156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157</v>
      </c>
      <c r="B50" s="7">
        <v>9</v>
      </c>
      <c r="C50" s="7">
        <v>15</v>
      </c>
      <c r="D50" s="7">
        <v>24</v>
      </c>
      <c r="E50" s="10" t="s">
        <v>158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159</v>
      </c>
      <c r="B51" s="7">
        <v>16</v>
      </c>
      <c r="C51" s="7">
        <v>16</v>
      </c>
      <c r="D51" s="7">
        <v>32</v>
      </c>
      <c r="E51" s="10" t="s">
        <v>160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161</v>
      </c>
      <c r="B52" s="7">
        <v>13</v>
      </c>
      <c r="C52" s="7">
        <v>18</v>
      </c>
      <c r="D52" s="7">
        <v>31</v>
      </c>
      <c r="E52" s="10" t="s">
        <v>162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163</v>
      </c>
      <c r="B53" s="7">
        <v>16</v>
      </c>
      <c r="C53" s="7">
        <v>13</v>
      </c>
      <c r="D53" s="7">
        <v>29</v>
      </c>
      <c r="E53" s="10" t="s">
        <v>164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165</v>
      </c>
      <c r="B54" s="7">
        <v>12</v>
      </c>
      <c r="C54" s="7">
        <v>18</v>
      </c>
      <c r="D54" s="7">
        <v>30</v>
      </c>
      <c r="E54" s="10" t="s">
        <v>166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167</v>
      </c>
      <c r="B55" s="7">
        <v>11</v>
      </c>
      <c r="C55" s="7">
        <v>18</v>
      </c>
      <c r="D55" s="7">
        <v>29</v>
      </c>
      <c r="E55" s="10" t="s">
        <v>168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169</v>
      </c>
      <c r="B56" s="7">
        <v>17</v>
      </c>
      <c r="C56" s="7">
        <v>20</v>
      </c>
      <c r="D56" s="7">
        <v>37</v>
      </c>
      <c r="E56" s="10" t="s">
        <v>170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171</v>
      </c>
      <c r="B57" s="7">
        <v>12</v>
      </c>
      <c r="C57" s="7">
        <v>12</v>
      </c>
      <c r="D57" s="7">
        <v>24</v>
      </c>
      <c r="E57" s="10" t="s">
        <v>172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173</v>
      </c>
      <c r="B58" s="7">
        <v>15</v>
      </c>
      <c r="C58" s="7">
        <v>11</v>
      </c>
      <c r="D58" s="7">
        <v>26</v>
      </c>
      <c r="E58" s="10" t="s">
        <v>174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175</v>
      </c>
      <c r="B59" s="8">
        <v>16</v>
      </c>
      <c r="C59" s="8">
        <v>15</v>
      </c>
      <c r="D59" s="7">
        <v>31</v>
      </c>
      <c r="E59" s="10" t="s">
        <v>176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177</v>
      </c>
      <c r="B60" s="8">
        <v>18</v>
      </c>
      <c r="C60" s="8">
        <v>8</v>
      </c>
      <c r="D60" s="7">
        <v>26</v>
      </c>
      <c r="E60" s="10" t="s">
        <v>178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179</v>
      </c>
      <c r="B61" s="8">
        <v>11</v>
      </c>
      <c r="C61" s="8">
        <v>18</v>
      </c>
      <c r="D61" s="7">
        <v>29</v>
      </c>
      <c r="E61" s="10" t="s">
        <v>180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181</v>
      </c>
      <c r="B62" s="8">
        <v>11</v>
      </c>
      <c r="C62" s="8">
        <v>19</v>
      </c>
      <c r="D62" s="7">
        <v>30</v>
      </c>
      <c r="E62" s="10" t="s">
        <v>182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183</v>
      </c>
      <c r="B63" s="8">
        <v>9</v>
      </c>
      <c r="C63" s="8">
        <v>19</v>
      </c>
      <c r="D63" s="7">
        <v>28</v>
      </c>
      <c r="E63" s="10" t="s">
        <v>184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185</v>
      </c>
      <c r="B64" s="8">
        <v>16</v>
      </c>
      <c r="C64" s="8">
        <v>17</v>
      </c>
      <c r="D64" s="7">
        <v>33</v>
      </c>
      <c r="E64" s="10" t="s">
        <v>186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187</v>
      </c>
      <c r="B65" s="8">
        <v>21</v>
      </c>
      <c r="C65" s="8">
        <v>24</v>
      </c>
      <c r="D65" s="7">
        <v>45</v>
      </c>
      <c r="E65" s="10" t="s">
        <v>188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189</v>
      </c>
      <c r="B66" s="8">
        <v>26</v>
      </c>
      <c r="C66" s="8">
        <v>29</v>
      </c>
      <c r="D66" s="7">
        <v>55</v>
      </c>
      <c r="E66" s="10" t="s">
        <v>190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191</v>
      </c>
      <c r="B67" s="8">
        <v>30</v>
      </c>
      <c r="C67" s="8">
        <v>27</v>
      </c>
      <c r="D67" s="7">
        <v>57</v>
      </c>
      <c r="E67" s="10" t="s">
        <v>192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193</v>
      </c>
      <c r="B68" s="8">
        <v>27</v>
      </c>
      <c r="C68" s="8">
        <v>30</v>
      </c>
      <c r="D68" s="7">
        <v>57</v>
      </c>
      <c r="E68" s="10" t="s">
        <v>194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IQAqU93I6rQGxuOWK+0DfXvoi0M0fcHqaBTeDgPuJfQNf+E+/XbbwGYF44YiffZPeNP/erEouMSDI3+oo/QssA==" saltValue="CZU+98L6TrjYAwHnilCTj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21"/>
  <sheetViews>
    <sheetView workbookViewId="0">
      <selection activeCell="H10" sqref="H10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206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752</v>
      </c>
      <c r="C4" s="4">
        <f>C8+G4</f>
        <v>748</v>
      </c>
      <c r="D4" s="4">
        <f>B4+C4</f>
        <v>1500</v>
      </c>
      <c r="E4" s="11" t="s">
        <v>11</v>
      </c>
      <c r="F4" s="4">
        <f>SUM(B29:B68)+SUM(F9:F68)</f>
        <v>601</v>
      </c>
      <c r="G4" s="4">
        <f>SUM(C29:C68)+SUM(G9:G68)</f>
        <v>621</v>
      </c>
      <c r="H4" s="4">
        <f>F4+G4</f>
        <v>1222</v>
      </c>
    </row>
    <row r="5" spans="1:8" ht="15" customHeight="1" x14ac:dyDescent="0.15">
      <c r="A5" s="11" t="s">
        <v>7</v>
      </c>
      <c r="B5" s="4">
        <f>SUM(B9:B14)</f>
        <v>29</v>
      </c>
      <c r="C5" s="4">
        <f>SUM(C9:C14)</f>
        <v>20</v>
      </c>
      <c r="D5" s="4">
        <f>B5+C5</f>
        <v>49</v>
      </c>
      <c r="E5" s="11" t="s">
        <v>12</v>
      </c>
      <c r="F5" s="4">
        <f>SUM(B29:B68)</f>
        <v>409</v>
      </c>
      <c r="G5" s="4">
        <f>SUM(C29:C68)</f>
        <v>402</v>
      </c>
      <c r="H5" s="4">
        <f>F5+G5</f>
        <v>811</v>
      </c>
    </row>
    <row r="6" spans="1:8" ht="15" customHeight="1" x14ac:dyDescent="0.15">
      <c r="A6" s="11" t="s">
        <v>72</v>
      </c>
      <c r="B6" s="4">
        <f>SUM(B9:B23)</f>
        <v>104</v>
      </c>
      <c r="C6" s="4">
        <f>SUM(C9:C23)</f>
        <v>89</v>
      </c>
      <c r="D6" s="4">
        <f>B6+C6</f>
        <v>193</v>
      </c>
      <c r="E6" s="11" t="s">
        <v>13</v>
      </c>
      <c r="F6" s="4">
        <f>SUM(F9:F68)</f>
        <v>192</v>
      </c>
      <c r="G6" s="4">
        <f>SUM(G9:G68)</f>
        <v>219</v>
      </c>
      <c r="H6" s="4">
        <f>F6+G6</f>
        <v>411</v>
      </c>
    </row>
    <row r="7" spans="1:8" ht="15" customHeight="1" x14ac:dyDescent="0.15">
      <c r="A7" s="11" t="s">
        <v>73</v>
      </c>
      <c r="B7" s="4">
        <f>SUM(B9:B26)</f>
        <v>133</v>
      </c>
      <c r="C7" s="4">
        <f>SUM(C9:C26)</f>
        <v>109</v>
      </c>
      <c r="D7" s="4">
        <f>B7+C7</f>
        <v>242</v>
      </c>
      <c r="E7" s="11" t="s">
        <v>14</v>
      </c>
      <c r="F7" s="4">
        <f>SUM(F14:F68)</f>
        <v>132</v>
      </c>
      <c r="G7" s="4">
        <f>SUM(G14:G68)</f>
        <v>154</v>
      </c>
      <c r="H7" s="4">
        <f>F7+G7</f>
        <v>286</v>
      </c>
    </row>
    <row r="8" spans="1:8" ht="15" customHeight="1" thickBot="1" x14ac:dyDescent="0.2">
      <c r="A8" s="12" t="s">
        <v>9</v>
      </c>
      <c r="B8" s="5">
        <f>SUM(B9:B28)</f>
        <v>151</v>
      </c>
      <c r="C8" s="5">
        <f>SUM(C9:C28)</f>
        <v>127</v>
      </c>
      <c r="D8" s="5">
        <f>B8+C8</f>
        <v>278</v>
      </c>
      <c r="E8" s="12" t="s">
        <v>74</v>
      </c>
      <c r="F8" s="5">
        <f>SUM(F19:F68)</f>
        <v>91</v>
      </c>
      <c r="G8" s="5">
        <f>SUM(G19:G68)</f>
        <v>107</v>
      </c>
      <c r="H8" s="5">
        <f>F8+G8</f>
        <v>198</v>
      </c>
    </row>
    <row r="9" spans="1:8" ht="15" customHeight="1" x14ac:dyDescent="0.15">
      <c r="A9" s="13" t="s">
        <v>15</v>
      </c>
      <c r="B9" s="6">
        <v>2</v>
      </c>
      <c r="C9" s="6">
        <v>5</v>
      </c>
      <c r="D9" s="6">
        <v>7</v>
      </c>
      <c r="E9" s="13" t="s">
        <v>76</v>
      </c>
      <c r="F9" s="6">
        <v>16</v>
      </c>
      <c r="G9" s="6">
        <v>13</v>
      </c>
      <c r="H9" s="6">
        <v>29</v>
      </c>
    </row>
    <row r="10" spans="1:8" ht="15" customHeight="1" x14ac:dyDescent="0.15">
      <c r="A10" s="10" t="s">
        <v>16</v>
      </c>
      <c r="B10" s="7">
        <v>3</v>
      </c>
      <c r="C10" s="7">
        <v>3</v>
      </c>
      <c r="D10" s="7">
        <v>6</v>
      </c>
      <c r="E10" s="10" t="s">
        <v>78</v>
      </c>
      <c r="F10" s="7">
        <v>7</v>
      </c>
      <c r="G10" s="7">
        <v>4</v>
      </c>
      <c r="H10" s="7">
        <v>11</v>
      </c>
    </row>
    <row r="11" spans="1:8" ht="15" customHeight="1" x14ac:dyDescent="0.15">
      <c r="A11" s="10" t="s">
        <v>17</v>
      </c>
      <c r="B11" s="7">
        <v>4</v>
      </c>
      <c r="C11" s="7">
        <v>5</v>
      </c>
      <c r="D11" s="7">
        <v>9</v>
      </c>
      <c r="E11" s="10" t="s">
        <v>80</v>
      </c>
      <c r="F11" s="7">
        <v>10</v>
      </c>
      <c r="G11" s="7">
        <v>16</v>
      </c>
      <c r="H11" s="7">
        <v>26</v>
      </c>
    </row>
    <row r="12" spans="1:8" ht="15" customHeight="1" x14ac:dyDescent="0.15">
      <c r="A12" s="10" t="s">
        <v>18</v>
      </c>
      <c r="B12" s="7">
        <v>4</v>
      </c>
      <c r="C12" s="7">
        <v>3</v>
      </c>
      <c r="D12" s="7">
        <v>7</v>
      </c>
      <c r="E12" s="10" t="s">
        <v>82</v>
      </c>
      <c r="F12" s="7">
        <v>16</v>
      </c>
      <c r="G12" s="7">
        <v>18</v>
      </c>
      <c r="H12" s="7">
        <v>34</v>
      </c>
    </row>
    <row r="13" spans="1:8" ht="15" customHeight="1" x14ac:dyDescent="0.15">
      <c r="A13" s="10" t="s">
        <v>19</v>
      </c>
      <c r="B13" s="7">
        <v>5</v>
      </c>
      <c r="C13" s="7">
        <v>2</v>
      </c>
      <c r="D13" s="7">
        <v>7</v>
      </c>
      <c r="E13" s="10" t="s">
        <v>84</v>
      </c>
      <c r="F13" s="7">
        <v>11</v>
      </c>
      <c r="G13" s="7">
        <v>14</v>
      </c>
      <c r="H13" s="7">
        <v>25</v>
      </c>
    </row>
    <row r="14" spans="1:8" ht="15" customHeight="1" x14ac:dyDescent="0.15">
      <c r="A14" s="10" t="s">
        <v>20</v>
      </c>
      <c r="B14" s="7">
        <v>11</v>
      </c>
      <c r="C14" s="7">
        <v>2</v>
      </c>
      <c r="D14" s="7">
        <v>13</v>
      </c>
      <c r="E14" s="10" t="s">
        <v>86</v>
      </c>
      <c r="F14" s="7">
        <v>7</v>
      </c>
      <c r="G14" s="7">
        <v>9</v>
      </c>
      <c r="H14" s="7">
        <v>16</v>
      </c>
    </row>
    <row r="15" spans="1:8" ht="15" customHeight="1" x14ac:dyDescent="0.15">
      <c r="A15" s="10" t="s">
        <v>21</v>
      </c>
      <c r="B15" s="7">
        <v>5</v>
      </c>
      <c r="C15" s="7">
        <v>4</v>
      </c>
      <c r="D15" s="7">
        <v>9</v>
      </c>
      <c r="E15" s="10" t="s">
        <v>88</v>
      </c>
      <c r="F15" s="7">
        <v>15</v>
      </c>
      <c r="G15" s="7">
        <v>14</v>
      </c>
      <c r="H15" s="7">
        <v>29</v>
      </c>
    </row>
    <row r="16" spans="1:8" ht="15" customHeight="1" x14ac:dyDescent="0.15">
      <c r="A16" s="10" t="s">
        <v>22</v>
      </c>
      <c r="B16" s="7">
        <v>7</v>
      </c>
      <c r="C16" s="7">
        <v>9</v>
      </c>
      <c r="D16" s="7">
        <v>16</v>
      </c>
      <c r="E16" s="10" t="s">
        <v>90</v>
      </c>
      <c r="F16" s="7">
        <v>7</v>
      </c>
      <c r="G16" s="7">
        <v>9</v>
      </c>
      <c r="H16" s="7">
        <v>16</v>
      </c>
    </row>
    <row r="17" spans="1:8" ht="15" customHeight="1" x14ac:dyDescent="0.15">
      <c r="A17" s="10" t="s">
        <v>23</v>
      </c>
      <c r="B17" s="7">
        <v>5</v>
      </c>
      <c r="C17" s="7">
        <v>11</v>
      </c>
      <c r="D17" s="7">
        <v>16</v>
      </c>
      <c r="E17" s="10" t="s">
        <v>92</v>
      </c>
      <c r="F17" s="7">
        <v>4</v>
      </c>
      <c r="G17" s="7">
        <v>7</v>
      </c>
      <c r="H17" s="7">
        <v>11</v>
      </c>
    </row>
    <row r="18" spans="1:8" ht="15" customHeight="1" x14ac:dyDescent="0.15">
      <c r="A18" s="10" t="s">
        <v>24</v>
      </c>
      <c r="B18" s="7">
        <v>9</v>
      </c>
      <c r="C18" s="7">
        <v>10</v>
      </c>
      <c r="D18" s="7">
        <v>19</v>
      </c>
      <c r="E18" s="10" t="s">
        <v>94</v>
      </c>
      <c r="F18" s="7">
        <v>8</v>
      </c>
      <c r="G18" s="7">
        <v>8</v>
      </c>
      <c r="H18" s="7">
        <v>16</v>
      </c>
    </row>
    <row r="19" spans="1:8" ht="15" customHeight="1" x14ac:dyDescent="0.15">
      <c r="A19" s="10" t="s">
        <v>25</v>
      </c>
      <c r="B19" s="8">
        <v>10</v>
      </c>
      <c r="C19" s="8">
        <v>7</v>
      </c>
      <c r="D19" s="7">
        <v>17</v>
      </c>
      <c r="E19" s="10" t="s">
        <v>96</v>
      </c>
      <c r="F19" s="8">
        <v>8</v>
      </c>
      <c r="G19" s="8">
        <v>8</v>
      </c>
      <c r="H19" s="7">
        <v>16</v>
      </c>
    </row>
    <row r="20" spans="1:8" ht="15" customHeight="1" x14ac:dyDescent="0.15">
      <c r="A20" s="10" t="s">
        <v>26</v>
      </c>
      <c r="B20" s="8">
        <v>6</v>
      </c>
      <c r="C20" s="8">
        <v>6</v>
      </c>
      <c r="D20" s="7">
        <v>12</v>
      </c>
      <c r="E20" s="10" t="s">
        <v>98</v>
      </c>
      <c r="F20" s="8">
        <v>11</v>
      </c>
      <c r="G20" s="8">
        <v>6</v>
      </c>
      <c r="H20" s="7">
        <v>17</v>
      </c>
    </row>
    <row r="21" spans="1:8" ht="15" customHeight="1" x14ac:dyDescent="0.15">
      <c r="A21" s="10" t="s">
        <v>27</v>
      </c>
      <c r="B21" s="8">
        <v>16</v>
      </c>
      <c r="C21" s="8">
        <v>9</v>
      </c>
      <c r="D21" s="7">
        <v>25</v>
      </c>
      <c r="E21" s="10" t="s">
        <v>100</v>
      </c>
      <c r="F21" s="8">
        <v>6</v>
      </c>
      <c r="G21" s="8">
        <v>7</v>
      </c>
      <c r="H21" s="7">
        <v>13</v>
      </c>
    </row>
    <row r="22" spans="1:8" ht="15" customHeight="1" x14ac:dyDescent="0.15">
      <c r="A22" s="10" t="s">
        <v>28</v>
      </c>
      <c r="B22" s="8">
        <v>7</v>
      </c>
      <c r="C22" s="8">
        <v>7</v>
      </c>
      <c r="D22" s="7">
        <v>14</v>
      </c>
      <c r="E22" s="10" t="s">
        <v>102</v>
      </c>
      <c r="F22" s="8">
        <v>5</v>
      </c>
      <c r="G22" s="8">
        <v>8</v>
      </c>
      <c r="H22" s="7">
        <v>13</v>
      </c>
    </row>
    <row r="23" spans="1:8" ht="15" customHeight="1" x14ac:dyDescent="0.15">
      <c r="A23" s="10" t="s">
        <v>29</v>
      </c>
      <c r="B23" s="8">
        <v>10</v>
      </c>
      <c r="C23" s="8">
        <v>6</v>
      </c>
      <c r="D23" s="7">
        <v>16</v>
      </c>
      <c r="E23" s="10" t="s">
        <v>104</v>
      </c>
      <c r="F23" s="8">
        <v>11</v>
      </c>
      <c r="G23" s="8">
        <v>9</v>
      </c>
      <c r="H23" s="7">
        <v>20</v>
      </c>
    </row>
    <row r="24" spans="1:8" ht="15" customHeight="1" x14ac:dyDescent="0.15">
      <c r="A24" s="10" t="s">
        <v>30</v>
      </c>
      <c r="B24" s="8">
        <v>10</v>
      </c>
      <c r="C24" s="8">
        <v>6</v>
      </c>
      <c r="D24" s="7">
        <v>16</v>
      </c>
      <c r="E24" s="10" t="s">
        <v>106</v>
      </c>
      <c r="F24" s="8">
        <v>5</v>
      </c>
      <c r="G24" s="8">
        <v>4</v>
      </c>
      <c r="H24" s="7">
        <v>9</v>
      </c>
    </row>
    <row r="25" spans="1:8" ht="15" customHeight="1" x14ac:dyDescent="0.15">
      <c r="A25" s="10" t="s">
        <v>31</v>
      </c>
      <c r="B25" s="8">
        <v>8</v>
      </c>
      <c r="C25" s="8">
        <v>8</v>
      </c>
      <c r="D25" s="7">
        <v>16</v>
      </c>
      <c r="E25" s="10" t="s">
        <v>108</v>
      </c>
      <c r="F25" s="8">
        <v>4</v>
      </c>
      <c r="G25" s="8">
        <v>9</v>
      </c>
      <c r="H25" s="7">
        <v>13</v>
      </c>
    </row>
    <row r="26" spans="1:8" ht="15" customHeight="1" x14ac:dyDescent="0.15">
      <c r="A26" s="10" t="s">
        <v>32</v>
      </c>
      <c r="B26" s="8">
        <v>11</v>
      </c>
      <c r="C26" s="8">
        <v>6</v>
      </c>
      <c r="D26" s="7">
        <v>17</v>
      </c>
      <c r="E26" s="10" t="s">
        <v>110</v>
      </c>
      <c r="F26" s="8">
        <v>4</v>
      </c>
      <c r="G26" s="8">
        <v>6</v>
      </c>
      <c r="H26" s="7">
        <v>10</v>
      </c>
    </row>
    <row r="27" spans="1:8" ht="15" customHeight="1" x14ac:dyDescent="0.15">
      <c r="A27" s="10" t="s">
        <v>33</v>
      </c>
      <c r="B27" s="8">
        <v>5</v>
      </c>
      <c r="C27" s="8">
        <v>12</v>
      </c>
      <c r="D27" s="7">
        <v>17</v>
      </c>
      <c r="E27" s="10" t="s">
        <v>112</v>
      </c>
      <c r="F27" s="8">
        <v>8</v>
      </c>
      <c r="G27" s="8">
        <v>7</v>
      </c>
      <c r="H27" s="7">
        <v>15</v>
      </c>
    </row>
    <row r="28" spans="1:8" ht="15" customHeight="1" x14ac:dyDescent="0.15">
      <c r="A28" s="10" t="s">
        <v>34</v>
      </c>
      <c r="B28" s="8">
        <v>13</v>
      </c>
      <c r="C28" s="8">
        <v>6</v>
      </c>
      <c r="D28" s="7">
        <v>19</v>
      </c>
      <c r="E28" s="10" t="s">
        <v>114</v>
      </c>
      <c r="F28" s="8">
        <v>3</v>
      </c>
      <c r="G28" s="8">
        <v>4</v>
      </c>
      <c r="H28" s="7">
        <v>7</v>
      </c>
    </row>
    <row r="29" spans="1:8" ht="15" customHeight="1" x14ac:dyDescent="0.15">
      <c r="A29" s="10" t="s">
        <v>35</v>
      </c>
      <c r="B29" s="7">
        <v>14</v>
      </c>
      <c r="C29" s="7">
        <v>9</v>
      </c>
      <c r="D29" s="7">
        <v>23</v>
      </c>
      <c r="E29" s="10" t="s">
        <v>116</v>
      </c>
      <c r="F29" s="7">
        <v>6</v>
      </c>
      <c r="G29" s="7">
        <v>6</v>
      </c>
      <c r="H29" s="7">
        <v>12</v>
      </c>
    </row>
    <row r="30" spans="1:8" ht="15" customHeight="1" x14ac:dyDescent="0.15">
      <c r="A30" s="10" t="s">
        <v>36</v>
      </c>
      <c r="B30" s="7">
        <v>10</v>
      </c>
      <c r="C30" s="7">
        <v>13</v>
      </c>
      <c r="D30" s="7">
        <v>23</v>
      </c>
      <c r="E30" s="10" t="s">
        <v>118</v>
      </c>
      <c r="F30" s="7">
        <v>3</v>
      </c>
      <c r="G30" s="7">
        <v>2</v>
      </c>
      <c r="H30" s="7">
        <v>5</v>
      </c>
    </row>
    <row r="31" spans="1:8" ht="15" customHeight="1" x14ac:dyDescent="0.15">
      <c r="A31" s="10" t="s">
        <v>37</v>
      </c>
      <c r="B31" s="7">
        <v>11</v>
      </c>
      <c r="C31" s="7">
        <v>6</v>
      </c>
      <c r="D31" s="7">
        <v>17</v>
      </c>
      <c r="E31" s="10" t="s">
        <v>120</v>
      </c>
      <c r="F31" s="7">
        <v>3</v>
      </c>
      <c r="G31" s="7">
        <v>4</v>
      </c>
      <c r="H31" s="7">
        <v>7</v>
      </c>
    </row>
    <row r="32" spans="1:8" ht="15" customHeight="1" x14ac:dyDescent="0.15">
      <c r="A32" s="10" t="s">
        <v>38</v>
      </c>
      <c r="B32" s="7">
        <v>10</v>
      </c>
      <c r="C32" s="7">
        <v>11</v>
      </c>
      <c r="D32" s="7">
        <v>21</v>
      </c>
      <c r="E32" s="10" t="s">
        <v>122</v>
      </c>
      <c r="F32" s="7">
        <v>1</v>
      </c>
      <c r="G32" s="7">
        <v>4</v>
      </c>
      <c r="H32" s="7">
        <v>5</v>
      </c>
    </row>
    <row r="33" spans="1:8" ht="15" customHeight="1" x14ac:dyDescent="0.15">
      <c r="A33" s="10" t="s">
        <v>39</v>
      </c>
      <c r="B33" s="7">
        <v>6</v>
      </c>
      <c r="C33" s="7">
        <v>9</v>
      </c>
      <c r="D33" s="7">
        <v>15</v>
      </c>
      <c r="E33" s="10" t="s">
        <v>124</v>
      </c>
      <c r="F33" s="7">
        <v>5</v>
      </c>
      <c r="G33" s="7">
        <v>0</v>
      </c>
      <c r="H33" s="7">
        <v>5</v>
      </c>
    </row>
    <row r="34" spans="1:8" ht="15" customHeight="1" x14ac:dyDescent="0.15">
      <c r="A34" s="10" t="s">
        <v>40</v>
      </c>
      <c r="B34" s="7">
        <v>8</v>
      </c>
      <c r="C34" s="7">
        <v>11</v>
      </c>
      <c r="D34" s="7">
        <v>19</v>
      </c>
      <c r="E34" s="10" t="s">
        <v>126</v>
      </c>
      <c r="F34" s="7">
        <v>4</v>
      </c>
      <c r="G34" s="7">
        <v>3</v>
      </c>
      <c r="H34" s="7">
        <v>7</v>
      </c>
    </row>
    <row r="35" spans="1:8" ht="15" customHeight="1" x14ac:dyDescent="0.15">
      <c r="A35" s="10" t="s">
        <v>41</v>
      </c>
      <c r="B35" s="7">
        <v>11</v>
      </c>
      <c r="C35" s="7">
        <v>5</v>
      </c>
      <c r="D35" s="7">
        <v>16</v>
      </c>
      <c r="E35" s="10" t="s">
        <v>128</v>
      </c>
      <c r="F35" s="7">
        <v>1</v>
      </c>
      <c r="G35" s="7">
        <v>2</v>
      </c>
      <c r="H35" s="7">
        <v>3</v>
      </c>
    </row>
    <row r="36" spans="1:8" ht="15" customHeight="1" x14ac:dyDescent="0.15">
      <c r="A36" s="10" t="s">
        <v>42</v>
      </c>
      <c r="B36" s="7">
        <v>10</v>
      </c>
      <c r="C36" s="7">
        <v>4</v>
      </c>
      <c r="D36" s="7">
        <v>14</v>
      </c>
      <c r="E36" s="10" t="s">
        <v>130</v>
      </c>
      <c r="F36" s="7">
        <v>2</v>
      </c>
      <c r="G36" s="7">
        <v>4</v>
      </c>
      <c r="H36" s="7">
        <v>6</v>
      </c>
    </row>
    <row r="37" spans="1:8" ht="15" customHeight="1" x14ac:dyDescent="0.15">
      <c r="A37" s="10" t="s">
        <v>43</v>
      </c>
      <c r="B37" s="7">
        <v>8</v>
      </c>
      <c r="C37" s="7">
        <v>13</v>
      </c>
      <c r="D37" s="7">
        <v>21</v>
      </c>
      <c r="E37" s="10" t="s">
        <v>132</v>
      </c>
      <c r="F37" s="7">
        <v>0</v>
      </c>
      <c r="G37" s="7">
        <v>1</v>
      </c>
      <c r="H37" s="7">
        <v>1</v>
      </c>
    </row>
    <row r="38" spans="1:8" ht="15" customHeight="1" x14ac:dyDescent="0.15">
      <c r="A38" s="10" t="s">
        <v>44</v>
      </c>
      <c r="B38" s="7">
        <v>2</v>
      </c>
      <c r="C38" s="7">
        <v>8</v>
      </c>
      <c r="D38" s="7">
        <v>10</v>
      </c>
      <c r="E38" s="10" t="s">
        <v>134</v>
      </c>
      <c r="F38" s="7">
        <v>0</v>
      </c>
      <c r="G38" s="7">
        <v>1</v>
      </c>
      <c r="H38" s="7">
        <v>1</v>
      </c>
    </row>
    <row r="39" spans="1:8" ht="15" customHeight="1" x14ac:dyDescent="0.15">
      <c r="A39" s="10" t="s">
        <v>45</v>
      </c>
      <c r="B39" s="8">
        <v>5</v>
      </c>
      <c r="C39" s="8">
        <v>8</v>
      </c>
      <c r="D39" s="7">
        <v>13</v>
      </c>
      <c r="E39" s="10" t="s">
        <v>136</v>
      </c>
      <c r="F39" s="8">
        <v>0</v>
      </c>
      <c r="G39" s="8">
        <v>2</v>
      </c>
      <c r="H39" s="7">
        <v>2</v>
      </c>
    </row>
    <row r="40" spans="1:8" ht="15" customHeight="1" x14ac:dyDescent="0.15">
      <c r="A40" s="10" t="s">
        <v>46</v>
      </c>
      <c r="B40" s="8">
        <v>8</v>
      </c>
      <c r="C40" s="8">
        <v>5</v>
      </c>
      <c r="D40" s="7">
        <v>13</v>
      </c>
      <c r="E40" s="10" t="s">
        <v>138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47</v>
      </c>
      <c r="B41" s="8">
        <v>10</v>
      </c>
      <c r="C41" s="8">
        <v>10</v>
      </c>
      <c r="D41" s="7">
        <v>20</v>
      </c>
      <c r="E41" s="10" t="s">
        <v>140</v>
      </c>
      <c r="F41" s="8">
        <v>1</v>
      </c>
      <c r="G41" s="8">
        <v>5</v>
      </c>
      <c r="H41" s="7">
        <v>6</v>
      </c>
    </row>
    <row r="42" spans="1:8" ht="15" customHeight="1" x14ac:dyDescent="0.15">
      <c r="A42" s="10" t="s">
        <v>48</v>
      </c>
      <c r="B42" s="8">
        <v>9</v>
      </c>
      <c r="C42" s="8">
        <v>9</v>
      </c>
      <c r="D42" s="7">
        <v>18</v>
      </c>
      <c r="E42" s="10" t="s">
        <v>142</v>
      </c>
      <c r="F42" s="8">
        <v>0</v>
      </c>
      <c r="G42" s="8">
        <v>2</v>
      </c>
      <c r="H42" s="7">
        <v>2</v>
      </c>
    </row>
    <row r="43" spans="1:8" ht="15" customHeight="1" x14ac:dyDescent="0.15">
      <c r="A43" s="10" t="s">
        <v>49</v>
      </c>
      <c r="B43" s="8">
        <v>9</v>
      </c>
      <c r="C43" s="8">
        <v>4</v>
      </c>
      <c r="D43" s="7">
        <v>13</v>
      </c>
      <c r="E43" s="10" t="s">
        <v>144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50</v>
      </c>
      <c r="B44" s="8">
        <v>11</v>
      </c>
      <c r="C44" s="8">
        <v>7</v>
      </c>
      <c r="D44" s="7">
        <v>18</v>
      </c>
      <c r="E44" s="10" t="s">
        <v>146</v>
      </c>
      <c r="F44" s="8">
        <v>0</v>
      </c>
      <c r="G44" s="8">
        <v>2</v>
      </c>
      <c r="H44" s="7">
        <v>2</v>
      </c>
    </row>
    <row r="45" spans="1:8" ht="15" customHeight="1" x14ac:dyDescent="0.15">
      <c r="A45" s="10" t="s">
        <v>51</v>
      </c>
      <c r="B45" s="8">
        <v>10</v>
      </c>
      <c r="C45" s="8">
        <v>10</v>
      </c>
      <c r="D45" s="7">
        <v>20</v>
      </c>
      <c r="E45" s="10" t="s">
        <v>148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52</v>
      </c>
      <c r="B46" s="8">
        <v>8</v>
      </c>
      <c r="C46" s="8">
        <v>14</v>
      </c>
      <c r="D46" s="7">
        <v>22</v>
      </c>
      <c r="E46" s="10" t="s">
        <v>150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53</v>
      </c>
      <c r="B47" s="8">
        <v>17</v>
      </c>
      <c r="C47" s="8">
        <v>15</v>
      </c>
      <c r="D47" s="7">
        <v>32</v>
      </c>
      <c r="E47" s="10" t="s">
        <v>152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54</v>
      </c>
      <c r="B48" s="8">
        <v>16</v>
      </c>
      <c r="C48" s="8">
        <v>8</v>
      </c>
      <c r="D48" s="7">
        <v>24</v>
      </c>
      <c r="E48" s="10" t="s">
        <v>154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55</v>
      </c>
      <c r="B49" s="7">
        <v>9</v>
      </c>
      <c r="C49" s="7">
        <v>10</v>
      </c>
      <c r="D49" s="7">
        <v>19</v>
      </c>
      <c r="E49" s="10" t="s">
        <v>156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56</v>
      </c>
      <c r="B50" s="7">
        <v>7</v>
      </c>
      <c r="C50" s="7">
        <v>12</v>
      </c>
      <c r="D50" s="7">
        <v>19</v>
      </c>
      <c r="E50" s="10" t="s">
        <v>158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57</v>
      </c>
      <c r="B51" s="7">
        <v>13</v>
      </c>
      <c r="C51" s="7">
        <v>12</v>
      </c>
      <c r="D51" s="7">
        <v>25</v>
      </c>
      <c r="E51" s="10" t="s">
        <v>160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58</v>
      </c>
      <c r="B52" s="7">
        <v>8</v>
      </c>
      <c r="C52" s="7">
        <v>12</v>
      </c>
      <c r="D52" s="7">
        <v>20</v>
      </c>
      <c r="E52" s="10" t="s">
        <v>162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59</v>
      </c>
      <c r="B53" s="7">
        <v>11</v>
      </c>
      <c r="C53" s="7">
        <v>11</v>
      </c>
      <c r="D53" s="7">
        <v>22</v>
      </c>
      <c r="E53" s="10" t="s">
        <v>164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60</v>
      </c>
      <c r="B54" s="7">
        <v>7</v>
      </c>
      <c r="C54" s="7">
        <v>11</v>
      </c>
      <c r="D54" s="7">
        <v>18</v>
      </c>
      <c r="E54" s="10" t="s">
        <v>166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61</v>
      </c>
      <c r="B55" s="7">
        <v>11</v>
      </c>
      <c r="C55" s="7">
        <v>5</v>
      </c>
      <c r="D55" s="7">
        <v>16</v>
      </c>
      <c r="E55" s="10" t="s">
        <v>168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62</v>
      </c>
      <c r="B56" s="7">
        <v>6</v>
      </c>
      <c r="C56" s="7">
        <v>6</v>
      </c>
      <c r="D56" s="7">
        <v>12</v>
      </c>
      <c r="E56" s="10" t="s">
        <v>170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63</v>
      </c>
      <c r="B57" s="7">
        <v>17</v>
      </c>
      <c r="C57" s="7">
        <v>15</v>
      </c>
      <c r="D57" s="7">
        <v>32</v>
      </c>
      <c r="E57" s="10" t="s">
        <v>172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64</v>
      </c>
      <c r="B58" s="7">
        <v>8</v>
      </c>
      <c r="C58" s="7">
        <v>12</v>
      </c>
      <c r="D58" s="7">
        <v>20</v>
      </c>
      <c r="E58" s="10" t="s">
        <v>174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65</v>
      </c>
      <c r="B59" s="8">
        <v>11</v>
      </c>
      <c r="C59" s="8">
        <v>4</v>
      </c>
      <c r="D59" s="7">
        <v>15</v>
      </c>
      <c r="E59" s="10" t="s">
        <v>176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66</v>
      </c>
      <c r="B60" s="8">
        <v>7</v>
      </c>
      <c r="C60" s="8">
        <v>8</v>
      </c>
      <c r="D60" s="7">
        <v>15</v>
      </c>
      <c r="E60" s="10" t="s">
        <v>178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67</v>
      </c>
      <c r="B61" s="8">
        <v>9</v>
      </c>
      <c r="C61" s="8">
        <v>12</v>
      </c>
      <c r="D61" s="7">
        <v>21</v>
      </c>
      <c r="E61" s="10" t="s">
        <v>180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68</v>
      </c>
      <c r="B62" s="8">
        <v>10</v>
      </c>
      <c r="C62" s="8">
        <v>12</v>
      </c>
      <c r="D62" s="7">
        <v>22</v>
      </c>
      <c r="E62" s="10" t="s">
        <v>182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69</v>
      </c>
      <c r="B63" s="8">
        <v>12</v>
      </c>
      <c r="C63" s="8">
        <v>13</v>
      </c>
      <c r="D63" s="7">
        <v>25</v>
      </c>
      <c r="E63" s="10" t="s">
        <v>184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70</v>
      </c>
      <c r="B64" s="8">
        <v>8</v>
      </c>
      <c r="C64" s="8">
        <v>10</v>
      </c>
      <c r="D64" s="7">
        <v>18</v>
      </c>
      <c r="E64" s="10" t="s">
        <v>186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71</v>
      </c>
      <c r="B65" s="8">
        <v>15</v>
      </c>
      <c r="C65" s="8">
        <v>11</v>
      </c>
      <c r="D65" s="7">
        <v>26</v>
      </c>
      <c r="E65" s="10" t="s">
        <v>188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6</v>
      </c>
      <c r="B66" s="8">
        <v>13</v>
      </c>
      <c r="C66" s="8">
        <v>17</v>
      </c>
      <c r="D66" s="7">
        <v>30</v>
      </c>
      <c r="E66" s="10" t="s">
        <v>190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8</v>
      </c>
      <c r="B67" s="8">
        <v>17</v>
      </c>
      <c r="C67" s="8">
        <v>17</v>
      </c>
      <c r="D67" s="7">
        <v>34</v>
      </c>
      <c r="E67" s="10" t="s">
        <v>192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10</v>
      </c>
      <c r="B68" s="8">
        <v>17</v>
      </c>
      <c r="C68" s="8">
        <v>13</v>
      </c>
      <c r="D68" s="7">
        <v>30</v>
      </c>
      <c r="E68" s="10" t="s">
        <v>194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hqP+J9/NmY5sxlGGvYwTfNXfNSC8pw3D0bHkhkzvllEDyTrH4rsdLibpIP6IsgEnGJvw2eeknsUiweJ6iXrB4A==" saltValue="nqadK7rBaaweBtpNjd4s2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21"/>
  <sheetViews>
    <sheetView workbookViewId="0">
      <selection activeCell="A9" sqref="A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196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477</v>
      </c>
      <c r="C4" s="4">
        <f>C8+G4</f>
        <v>495</v>
      </c>
      <c r="D4" s="4">
        <f>B4+C4</f>
        <v>972</v>
      </c>
      <c r="E4" s="11" t="s">
        <v>11</v>
      </c>
      <c r="F4" s="4">
        <f>SUM(B29:B68)+SUM(F9:F68)</f>
        <v>368</v>
      </c>
      <c r="G4" s="4">
        <f>SUM(C29:C68)+SUM(G9:G68)</f>
        <v>404</v>
      </c>
      <c r="H4" s="4">
        <f>F4+G4</f>
        <v>772</v>
      </c>
    </row>
    <row r="5" spans="1:8" ht="15" customHeight="1" x14ac:dyDescent="0.15">
      <c r="A5" s="11" t="s">
        <v>7</v>
      </c>
      <c r="B5" s="4">
        <f>SUM(B9:B14)</f>
        <v>31</v>
      </c>
      <c r="C5" s="4">
        <f>SUM(C9:C14)</f>
        <v>17</v>
      </c>
      <c r="D5" s="4">
        <f>B5+C5</f>
        <v>48</v>
      </c>
      <c r="E5" s="11" t="s">
        <v>12</v>
      </c>
      <c r="F5" s="4">
        <f>SUM(B29:B68)</f>
        <v>246</v>
      </c>
      <c r="G5" s="4">
        <f>SUM(C29:C68)</f>
        <v>234</v>
      </c>
      <c r="H5" s="4">
        <f>F5+G5</f>
        <v>480</v>
      </c>
    </row>
    <row r="6" spans="1:8" ht="15" customHeight="1" x14ac:dyDescent="0.15">
      <c r="A6" s="11" t="s">
        <v>72</v>
      </c>
      <c r="B6" s="4">
        <f>SUM(B9:B23)</f>
        <v>89</v>
      </c>
      <c r="C6" s="4">
        <f>SUM(C9:C23)</f>
        <v>65</v>
      </c>
      <c r="D6" s="4">
        <f>B6+C6</f>
        <v>154</v>
      </c>
      <c r="E6" s="11" t="s">
        <v>13</v>
      </c>
      <c r="F6" s="4">
        <f>SUM(F9:F68)</f>
        <v>122</v>
      </c>
      <c r="G6" s="4">
        <f>SUM(G9:G68)</f>
        <v>170</v>
      </c>
      <c r="H6" s="4">
        <f>F6+G6</f>
        <v>292</v>
      </c>
    </row>
    <row r="7" spans="1:8" ht="15" customHeight="1" x14ac:dyDescent="0.15">
      <c r="A7" s="11" t="s">
        <v>73</v>
      </c>
      <c r="B7" s="4">
        <f>SUM(B9:B26)</f>
        <v>102</v>
      </c>
      <c r="C7" s="4">
        <f>SUM(C9:C26)</f>
        <v>79</v>
      </c>
      <c r="D7" s="4">
        <f>B7+C7</f>
        <v>181</v>
      </c>
      <c r="E7" s="11" t="s">
        <v>14</v>
      </c>
      <c r="F7" s="4">
        <f>SUM(F14:F68)</f>
        <v>88</v>
      </c>
      <c r="G7" s="4">
        <f>SUM(G14:G68)</f>
        <v>119</v>
      </c>
      <c r="H7" s="4">
        <f>F7+G7</f>
        <v>207</v>
      </c>
    </row>
    <row r="8" spans="1:8" ht="15" customHeight="1" thickBot="1" x14ac:dyDescent="0.2">
      <c r="A8" s="12" t="s">
        <v>9</v>
      </c>
      <c r="B8" s="5">
        <f>SUM(B9:B28)</f>
        <v>109</v>
      </c>
      <c r="C8" s="5">
        <f>SUM(C9:C28)</f>
        <v>91</v>
      </c>
      <c r="D8" s="5">
        <f>B8+C8</f>
        <v>200</v>
      </c>
      <c r="E8" s="12" t="s">
        <v>74</v>
      </c>
      <c r="F8" s="5">
        <f>SUM(F19:F68)</f>
        <v>48</v>
      </c>
      <c r="G8" s="5">
        <f>SUM(G19:G68)</f>
        <v>78</v>
      </c>
      <c r="H8" s="5">
        <f>F8+G8</f>
        <v>126</v>
      </c>
    </row>
    <row r="9" spans="1:8" ht="15" customHeight="1" x14ac:dyDescent="0.15">
      <c r="A9" s="13" t="s">
        <v>75</v>
      </c>
      <c r="B9" s="6">
        <v>4</v>
      </c>
      <c r="C9" s="6">
        <v>2</v>
      </c>
      <c r="D9" s="6">
        <v>6</v>
      </c>
      <c r="E9" s="13" t="s">
        <v>76</v>
      </c>
      <c r="F9" s="6">
        <v>6</v>
      </c>
      <c r="G9" s="6">
        <v>13</v>
      </c>
      <c r="H9" s="6">
        <v>19</v>
      </c>
    </row>
    <row r="10" spans="1:8" ht="15" customHeight="1" x14ac:dyDescent="0.15">
      <c r="A10" s="10" t="s">
        <v>77</v>
      </c>
      <c r="B10" s="7">
        <v>2</v>
      </c>
      <c r="C10" s="7">
        <v>0</v>
      </c>
      <c r="D10" s="7">
        <v>2</v>
      </c>
      <c r="E10" s="10" t="s">
        <v>78</v>
      </c>
      <c r="F10" s="7">
        <v>5</v>
      </c>
      <c r="G10" s="7">
        <v>6</v>
      </c>
      <c r="H10" s="7">
        <v>11</v>
      </c>
    </row>
    <row r="11" spans="1:8" ht="15" customHeight="1" x14ac:dyDescent="0.15">
      <c r="A11" s="10" t="s">
        <v>79</v>
      </c>
      <c r="B11" s="7">
        <v>8</v>
      </c>
      <c r="C11" s="7">
        <v>4</v>
      </c>
      <c r="D11" s="7">
        <v>12</v>
      </c>
      <c r="E11" s="10" t="s">
        <v>80</v>
      </c>
      <c r="F11" s="7">
        <v>7</v>
      </c>
      <c r="G11" s="7">
        <v>15</v>
      </c>
      <c r="H11" s="7">
        <v>22</v>
      </c>
    </row>
    <row r="12" spans="1:8" ht="15" customHeight="1" x14ac:dyDescent="0.15">
      <c r="A12" s="10" t="s">
        <v>81</v>
      </c>
      <c r="B12" s="7">
        <v>4</v>
      </c>
      <c r="C12" s="7">
        <v>4</v>
      </c>
      <c r="D12" s="7">
        <v>8</v>
      </c>
      <c r="E12" s="10" t="s">
        <v>82</v>
      </c>
      <c r="F12" s="7">
        <v>5</v>
      </c>
      <c r="G12" s="7">
        <v>8</v>
      </c>
      <c r="H12" s="7">
        <v>13</v>
      </c>
    </row>
    <row r="13" spans="1:8" ht="15" customHeight="1" x14ac:dyDescent="0.15">
      <c r="A13" s="10" t="s">
        <v>83</v>
      </c>
      <c r="B13" s="7">
        <v>5</v>
      </c>
      <c r="C13" s="7">
        <v>3</v>
      </c>
      <c r="D13" s="7">
        <v>8</v>
      </c>
      <c r="E13" s="10" t="s">
        <v>84</v>
      </c>
      <c r="F13" s="7">
        <v>11</v>
      </c>
      <c r="G13" s="7">
        <v>9</v>
      </c>
      <c r="H13" s="7">
        <v>20</v>
      </c>
    </row>
    <row r="14" spans="1:8" ht="15" customHeight="1" x14ac:dyDescent="0.15">
      <c r="A14" s="10" t="s">
        <v>85</v>
      </c>
      <c r="B14" s="7">
        <v>8</v>
      </c>
      <c r="C14" s="7">
        <v>4</v>
      </c>
      <c r="D14" s="7">
        <v>12</v>
      </c>
      <c r="E14" s="10" t="s">
        <v>86</v>
      </c>
      <c r="F14" s="7">
        <v>8</v>
      </c>
      <c r="G14" s="7">
        <v>13</v>
      </c>
      <c r="H14" s="7">
        <v>21</v>
      </c>
    </row>
    <row r="15" spans="1:8" ht="15" customHeight="1" x14ac:dyDescent="0.15">
      <c r="A15" s="10" t="s">
        <v>87</v>
      </c>
      <c r="B15" s="7">
        <v>6</v>
      </c>
      <c r="C15" s="7">
        <v>7</v>
      </c>
      <c r="D15" s="7">
        <v>13</v>
      </c>
      <c r="E15" s="10" t="s">
        <v>88</v>
      </c>
      <c r="F15" s="7">
        <v>7</v>
      </c>
      <c r="G15" s="7">
        <v>7</v>
      </c>
      <c r="H15" s="7">
        <v>14</v>
      </c>
    </row>
    <row r="16" spans="1:8" ht="15" customHeight="1" x14ac:dyDescent="0.15">
      <c r="A16" s="10" t="s">
        <v>89</v>
      </c>
      <c r="B16" s="7">
        <v>9</v>
      </c>
      <c r="C16" s="7">
        <v>0</v>
      </c>
      <c r="D16" s="7">
        <v>9</v>
      </c>
      <c r="E16" s="10" t="s">
        <v>90</v>
      </c>
      <c r="F16" s="7">
        <v>9</v>
      </c>
      <c r="G16" s="7">
        <v>9</v>
      </c>
      <c r="H16" s="7">
        <v>18</v>
      </c>
    </row>
    <row r="17" spans="1:8" ht="15" customHeight="1" x14ac:dyDescent="0.15">
      <c r="A17" s="10" t="s">
        <v>91</v>
      </c>
      <c r="B17" s="7">
        <v>4</v>
      </c>
      <c r="C17" s="7">
        <v>5</v>
      </c>
      <c r="D17" s="7">
        <v>9</v>
      </c>
      <c r="E17" s="10" t="s">
        <v>92</v>
      </c>
      <c r="F17" s="7">
        <v>9</v>
      </c>
      <c r="G17" s="7">
        <v>5</v>
      </c>
      <c r="H17" s="7">
        <v>14</v>
      </c>
    </row>
    <row r="18" spans="1:8" ht="15" customHeight="1" x14ac:dyDescent="0.15">
      <c r="A18" s="10" t="s">
        <v>93</v>
      </c>
      <c r="B18" s="7">
        <v>6</v>
      </c>
      <c r="C18" s="7">
        <v>9</v>
      </c>
      <c r="D18" s="7">
        <v>15</v>
      </c>
      <c r="E18" s="10" t="s">
        <v>94</v>
      </c>
      <c r="F18" s="7">
        <v>7</v>
      </c>
      <c r="G18" s="7">
        <v>7</v>
      </c>
      <c r="H18" s="7">
        <v>14</v>
      </c>
    </row>
    <row r="19" spans="1:8" ht="15" customHeight="1" x14ac:dyDescent="0.15">
      <c r="A19" s="10" t="s">
        <v>95</v>
      </c>
      <c r="B19" s="8">
        <v>7</v>
      </c>
      <c r="C19" s="8">
        <v>3</v>
      </c>
      <c r="D19" s="7">
        <v>10</v>
      </c>
      <c r="E19" s="10" t="s">
        <v>96</v>
      </c>
      <c r="F19" s="8">
        <v>5</v>
      </c>
      <c r="G19" s="8">
        <v>9</v>
      </c>
      <c r="H19" s="7">
        <v>14</v>
      </c>
    </row>
    <row r="20" spans="1:8" ht="15" customHeight="1" x14ac:dyDescent="0.15">
      <c r="A20" s="10" t="s">
        <v>97</v>
      </c>
      <c r="B20" s="8">
        <v>8</v>
      </c>
      <c r="C20" s="8">
        <v>5</v>
      </c>
      <c r="D20" s="7">
        <v>13</v>
      </c>
      <c r="E20" s="10" t="s">
        <v>98</v>
      </c>
      <c r="F20" s="8">
        <v>3</v>
      </c>
      <c r="G20" s="8">
        <v>11</v>
      </c>
      <c r="H20" s="7">
        <v>14</v>
      </c>
    </row>
    <row r="21" spans="1:8" ht="15" customHeight="1" x14ac:dyDescent="0.15">
      <c r="A21" s="10" t="s">
        <v>99</v>
      </c>
      <c r="B21" s="8">
        <v>5</v>
      </c>
      <c r="C21" s="8">
        <v>9</v>
      </c>
      <c r="D21" s="7">
        <v>14</v>
      </c>
      <c r="E21" s="10" t="s">
        <v>100</v>
      </c>
      <c r="F21" s="8">
        <v>6</v>
      </c>
      <c r="G21" s="8">
        <v>5</v>
      </c>
      <c r="H21" s="7">
        <v>11</v>
      </c>
    </row>
    <row r="22" spans="1:8" ht="15" customHeight="1" x14ac:dyDescent="0.15">
      <c r="A22" s="10" t="s">
        <v>101</v>
      </c>
      <c r="B22" s="8">
        <v>8</v>
      </c>
      <c r="C22" s="8">
        <v>9</v>
      </c>
      <c r="D22" s="7">
        <v>17</v>
      </c>
      <c r="E22" s="10" t="s">
        <v>102</v>
      </c>
      <c r="F22" s="8">
        <v>7</v>
      </c>
      <c r="G22" s="8">
        <v>6</v>
      </c>
      <c r="H22" s="7">
        <v>13</v>
      </c>
    </row>
    <row r="23" spans="1:8" ht="15" customHeight="1" x14ac:dyDescent="0.15">
      <c r="A23" s="10" t="s">
        <v>103</v>
      </c>
      <c r="B23" s="8">
        <v>5</v>
      </c>
      <c r="C23" s="8">
        <v>1</v>
      </c>
      <c r="D23" s="7">
        <v>6</v>
      </c>
      <c r="E23" s="10" t="s">
        <v>104</v>
      </c>
      <c r="F23" s="8">
        <v>3</v>
      </c>
      <c r="G23" s="8">
        <v>7</v>
      </c>
      <c r="H23" s="7">
        <v>10</v>
      </c>
    </row>
    <row r="24" spans="1:8" ht="15" customHeight="1" x14ac:dyDescent="0.15">
      <c r="A24" s="10" t="s">
        <v>105</v>
      </c>
      <c r="B24" s="8">
        <v>7</v>
      </c>
      <c r="C24" s="8">
        <v>6</v>
      </c>
      <c r="D24" s="7">
        <v>13</v>
      </c>
      <c r="E24" s="10" t="s">
        <v>106</v>
      </c>
      <c r="F24" s="8">
        <v>4</v>
      </c>
      <c r="G24" s="8">
        <v>4</v>
      </c>
      <c r="H24" s="7">
        <v>8</v>
      </c>
    </row>
    <row r="25" spans="1:8" ht="15" customHeight="1" x14ac:dyDescent="0.15">
      <c r="A25" s="10" t="s">
        <v>107</v>
      </c>
      <c r="B25" s="8">
        <v>1</v>
      </c>
      <c r="C25" s="8">
        <v>4</v>
      </c>
      <c r="D25" s="7">
        <v>5</v>
      </c>
      <c r="E25" s="10" t="s">
        <v>108</v>
      </c>
      <c r="F25" s="8">
        <v>1</v>
      </c>
      <c r="G25" s="8">
        <v>2</v>
      </c>
      <c r="H25" s="7">
        <v>3</v>
      </c>
    </row>
    <row r="26" spans="1:8" ht="15" customHeight="1" x14ac:dyDescent="0.15">
      <c r="A26" s="10" t="s">
        <v>109</v>
      </c>
      <c r="B26" s="8">
        <v>5</v>
      </c>
      <c r="C26" s="8">
        <v>4</v>
      </c>
      <c r="D26" s="7">
        <v>9</v>
      </c>
      <c r="E26" s="10" t="s">
        <v>110</v>
      </c>
      <c r="F26" s="8">
        <v>3</v>
      </c>
      <c r="G26" s="8">
        <v>1</v>
      </c>
      <c r="H26" s="7">
        <v>4</v>
      </c>
    </row>
    <row r="27" spans="1:8" ht="15" customHeight="1" x14ac:dyDescent="0.15">
      <c r="A27" s="10" t="s">
        <v>111</v>
      </c>
      <c r="B27" s="8">
        <v>3</v>
      </c>
      <c r="C27" s="8">
        <v>6</v>
      </c>
      <c r="D27" s="7">
        <v>9</v>
      </c>
      <c r="E27" s="10" t="s">
        <v>112</v>
      </c>
      <c r="F27" s="8">
        <v>4</v>
      </c>
      <c r="G27" s="8">
        <v>2</v>
      </c>
      <c r="H27" s="7">
        <v>6</v>
      </c>
    </row>
    <row r="28" spans="1:8" ht="15" customHeight="1" x14ac:dyDescent="0.15">
      <c r="A28" s="10" t="s">
        <v>113</v>
      </c>
      <c r="B28" s="8">
        <v>4</v>
      </c>
      <c r="C28" s="8">
        <v>6</v>
      </c>
      <c r="D28" s="7">
        <v>10</v>
      </c>
      <c r="E28" s="10" t="s">
        <v>114</v>
      </c>
      <c r="F28" s="8">
        <v>1</v>
      </c>
      <c r="G28" s="8">
        <v>1</v>
      </c>
      <c r="H28" s="7">
        <v>2</v>
      </c>
    </row>
    <row r="29" spans="1:8" ht="15" customHeight="1" x14ac:dyDescent="0.15">
      <c r="A29" s="10" t="s">
        <v>115</v>
      </c>
      <c r="B29" s="7">
        <v>2</v>
      </c>
      <c r="C29" s="7">
        <v>3</v>
      </c>
      <c r="D29" s="7">
        <v>5</v>
      </c>
      <c r="E29" s="10" t="s">
        <v>116</v>
      </c>
      <c r="F29" s="7">
        <v>1</v>
      </c>
      <c r="G29" s="7">
        <v>3</v>
      </c>
      <c r="H29" s="7">
        <v>4</v>
      </c>
    </row>
    <row r="30" spans="1:8" ht="15" customHeight="1" x14ac:dyDescent="0.15">
      <c r="A30" s="10" t="s">
        <v>117</v>
      </c>
      <c r="B30" s="7">
        <v>7</v>
      </c>
      <c r="C30" s="7">
        <v>5</v>
      </c>
      <c r="D30" s="7">
        <v>12</v>
      </c>
      <c r="E30" s="10" t="s">
        <v>118</v>
      </c>
      <c r="F30" s="7">
        <v>4</v>
      </c>
      <c r="G30" s="7">
        <v>3</v>
      </c>
      <c r="H30" s="7">
        <v>7</v>
      </c>
    </row>
    <row r="31" spans="1:8" ht="15" customHeight="1" x14ac:dyDescent="0.15">
      <c r="A31" s="10" t="s">
        <v>119</v>
      </c>
      <c r="B31" s="7">
        <v>3</v>
      </c>
      <c r="C31" s="7">
        <v>2</v>
      </c>
      <c r="D31" s="7">
        <v>5</v>
      </c>
      <c r="E31" s="10" t="s">
        <v>120</v>
      </c>
      <c r="F31" s="7">
        <v>1</v>
      </c>
      <c r="G31" s="7">
        <v>5</v>
      </c>
      <c r="H31" s="7">
        <v>6</v>
      </c>
    </row>
    <row r="32" spans="1:8" ht="15" customHeight="1" x14ac:dyDescent="0.15">
      <c r="A32" s="10" t="s">
        <v>121</v>
      </c>
      <c r="B32" s="7">
        <v>5</v>
      </c>
      <c r="C32" s="7">
        <v>4</v>
      </c>
      <c r="D32" s="7">
        <v>9</v>
      </c>
      <c r="E32" s="10" t="s">
        <v>122</v>
      </c>
      <c r="F32" s="7">
        <v>1</v>
      </c>
      <c r="G32" s="7">
        <v>2</v>
      </c>
      <c r="H32" s="7">
        <v>3</v>
      </c>
    </row>
    <row r="33" spans="1:8" ht="15" customHeight="1" x14ac:dyDescent="0.15">
      <c r="A33" s="10" t="s">
        <v>123</v>
      </c>
      <c r="B33" s="7">
        <v>1</v>
      </c>
      <c r="C33" s="7">
        <v>1</v>
      </c>
      <c r="D33" s="7">
        <v>2</v>
      </c>
      <c r="E33" s="10" t="s">
        <v>124</v>
      </c>
      <c r="F33" s="7">
        <v>1</v>
      </c>
      <c r="G33" s="7">
        <v>1</v>
      </c>
      <c r="H33" s="7">
        <v>2</v>
      </c>
    </row>
    <row r="34" spans="1:8" ht="15" customHeight="1" x14ac:dyDescent="0.15">
      <c r="A34" s="10" t="s">
        <v>125</v>
      </c>
      <c r="B34" s="7">
        <v>7</v>
      </c>
      <c r="C34" s="7">
        <v>7</v>
      </c>
      <c r="D34" s="7">
        <v>14</v>
      </c>
      <c r="E34" s="10" t="s">
        <v>126</v>
      </c>
      <c r="F34" s="7">
        <v>0</v>
      </c>
      <c r="G34" s="7">
        <v>3</v>
      </c>
      <c r="H34" s="7">
        <v>3</v>
      </c>
    </row>
    <row r="35" spans="1:8" ht="15" customHeight="1" x14ac:dyDescent="0.15">
      <c r="A35" s="10" t="s">
        <v>127</v>
      </c>
      <c r="B35" s="7">
        <v>5</v>
      </c>
      <c r="C35" s="7">
        <v>6</v>
      </c>
      <c r="D35" s="7">
        <v>11</v>
      </c>
      <c r="E35" s="10" t="s">
        <v>128</v>
      </c>
      <c r="F35" s="7">
        <v>0</v>
      </c>
      <c r="G35" s="7">
        <v>2</v>
      </c>
      <c r="H35" s="7">
        <v>2</v>
      </c>
    </row>
    <row r="36" spans="1:8" ht="15" customHeight="1" x14ac:dyDescent="0.15">
      <c r="A36" s="10" t="s">
        <v>129</v>
      </c>
      <c r="B36" s="7">
        <v>6</v>
      </c>
      <c r="C36" s="7">
        <v>6</v>
      </c>
      <c r="D36" s="7">
        <v>12</v>
      </c>
      <c r="E36" s="10" t="s">
        <v>130</v>
      </c>
      <c r="F36" s="7">
        <v>2</v>
      </c>
      <c r="G36" s="7">
        <v>1</v>
      </c>
      <c r="H36" s="7">
        <v>3</v>
      </c>
    </row>
    <row r="37" spans="1:8" ht="15" customHeight="1" x14ac:dyDescent="0.15">
      <c r="A37" s="10" t="s">
        <v>131</v>
      </c>
      <c r="B37" s="7">
        <v>5</v>
      </c>
      <c r="C37" s="7">
        <v>4</v>
      </c>
      <c r="D37" s="7">
        <v>9</v>
      </c>
      <c r="E37" s="10" t="s">
        <v>132</v>
      </c>
      <c r="F37" s="7">
        <v>0</v>
      </c>
      <c r="G37" s="7">
        <v>3</v>
      </c>
      <c r="H37" s="7">
        <v>3</v>
      </c>
    </row>
    <row r="38" spans="1:8" ht="15" customHeight="1" x14ac:dyDescent="0.15">
      <c r="A38" s="10" t="s">
        <v>133</v>
      </c>
      <c r="B38" s="7">
        <v>1</v>
      </c>
      <c r="C38" s="7">
        <v>5</v>
      </c>
      <c r="D38" s="7">
        <v>6</v>
      </c>
      <c r="E38" s="10" t="s">
        <v>134</v>
      </c>
      <c r="F38" s="7">
        <v>0</v>
      </c>
      <c r="G38" s="7">
        <v>1</v>
      </c>
      <c r="H38" s="7">
        <v>1</v>
      </c>
    </row>
    <row r="39" spans="1:8" ht="15" customHeight="1" x14ac:dyDescent="0.15">
      <c r="A39" s="10" t="s">
        <v>135</v>
      </c>
      <c r="B39" s="8">
        <v>5</v>
      </c>
      <c r="C39" s="8">
        <v>4</v>
      </c>
      <c r="D39" s="7">
        <v>9</v>
      </c>
      <c r="E39" s="10" t="s">
        <v>136</v>
      </c>
      <c r="F39" s="8">
        <v>0</v>
      </c>
      <c r="G39" s="8">
        <v>2</v>
      </c>
      <c r="H39" s="7">
        <v>2</v>
      </c>
    </row>
    <row r="40" spans="1:8" ht="15" customHeight="1" x14ac:dyDescent="0.15">
      <c r="A40" s="10" t="s">
        <v>137</v>
      </c>
      <c r="B40" s="8">
        <v>5</v>
      </c>
      <c r="C40" s="8">
        <v>1</v>
      </c>
      <c r="D40" s="7">
        <v>6</v>
      </c>
      <c r="E40" s="10" t="s">
        <v>138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139</v>
      </c>
      <c r="B41" s="8">
        <v>7</v>
      </c>
      <c r="C41" s="8">
        <v>6</v>
      </c>
      <c r="D41" s="7">
        <v>13</v>
      </c>
      <c r="E41" s="10" t="s">
        <v>140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141</v>
      </c>
      <c r="B42" s="8">
        <v>7</v>
      </c>
      <c r="C42" s="8">
        <v>4</v>
      </c>
      <c r="D42" s="7">
        <v>11</v>
      </c>
      <c r="E42" s="10" t="s">
        <v>142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143</v>
      </c>
      <c r="B43" s="8">
        <v>9</v>
      </c>
      <c r="C43" s="8">
        <v>4</v>
      </c>
      <c r="D43" s="7">
        <v>13</v>
      </c>
      <c r="E43" s="10" t="s">
        <v>144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145</v>
      </c>
      <c r="B44" s="8">
        <v>6</v>
      </c>
      <c r="C44" s="8">
        <v>5</v>
      </c>
      <c r="D44" s="7">
        <v>11</v>
      </c>
      <c r="E44" s="10" t="s">
        <v>146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147</v>
      </c>
      <c r="B45" s="8">
        <v>8</v>
      </c>
      <c r="C45" s="8">
        <v>11</v>
      </c>
      <c r="D45" s="7">
        <v>19</v>
      </c>
      <c r="E45" s="10" t="s">
        <v>148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149</v>
      </c>
      <c r="B46" s="8">
        <v>10</v>
      </c>
      <c r="C46" s="8">
        <v>11</v>
      </c>
      <c r="D46" s="7">
        <v>21</v>
      </c>
      <c r="E46" s="10" t="s">
        <v>150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151</v>
      </c>
      <c r="B47" s="8">
        <v>11</v>
      </c>
      <c r="C47" s="8">
        <v>6</v>
      </c>
      <c r="D47" s="7">
        <v>17</v>
      </c>
      <c r="E47" s="10" t="s">
        <v>152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153</v>
      </c>
      <c r="B48" s="8">
        <v>7</v>
      </c>
      <c r="C48" s="8">
        <v>11</v>
      </c>
      <c r="D48" s="7">
        <v>18</v>
      </c>
      <c r="E48" s="10" t="s">
        <v>154</v>
      </c>
      <c r="F48" s="8">
        <v>0</v>
      </c>
      <c r="G48" s="8">
        <v>1</v>
      </c>
      <c r="H48" s="7">
        <v>1</v>
      </c>
    </row>
    <row r="49" spans="1:8" ht="15" customHeight="1" x14ac:dyDescent="0.15">
      <c r="A49" s="10" t="s">
        <v>155</v>
      </c>
      <c r="B49" s="7">
        <v>7</v>
      </c>
      <c r="C49" s="7">
        <v>6</v>
      </c>
      <c r="D49" s="7">
        <v>13</v>
      </c>
      <c r="E49" s="10" t="s">
        <v>156</v>
      </c>
      <c r="F49" s="7">
        <v>1</v>
      </c>
      <c r="G49" s="7">
        <v>0</v>
      </c>
      <c r="H49" s="7">
        <v>1</v>
      </c>
    </row>
    <row r="50" spans="1:8" ht="15" customHeight="1" x14ac:dyDescent="0.15">
      <c r="A50" s="10" t="s">
        <v>157</v>
      </c>
      <c r="B50" s="7">
        <v>5</v>
      </c>
      <c r="C50" s="7">
        <v>12</v>
      </c>
      <c r="D50" s="7">
        <v>17</v>
      </c>
      <c r="E50" s="10" t="s">
        <v>158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159</v>
      </c>
      <c r="B51" s="7">
        <v>8</v>
      </c>
      <c r="C51" s="7">
        <v>9</v>
      </c>
      <c r="D51" s="7">
        <v>17</v>
      </c>
      <c r="E51" s="10" t="s">
        <v>160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161</v>
      </c>
      <c r="B52" s="7">
        <v>7</v>
      </c>
      <c r="C52" s="7">
        <v>4</v>
      </c>
      <c r="D52" s="7">
        <v>11</v>
      </c>
      <c r="E52" s="10" t="s">
        <v>162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163</v>
      </c>
      <c r="B53" s="7">
        <v>11</v>
      </c>
      <c r="C53" s="7">
        <v>7</v>
      </c>
      <c r="D53" s="7">
        <v>18</v>
      </c>
      <c r="E53" s="10" t="s">
        <v>164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165</v>
      </c>
      <c r="B54" s="7">
        <v>10</v>
      </c>
      <c r="C54" s="7">
        <v>5</v>
      </c>
      <c r="D54" s="7">
        <v>15</v>
      </c>
      <c r="E54" s="10" t="s">
        <v>166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167</v>
      </c>
      <c r="B55" s="7">
        <v>14</v>
      </c>
      <c r="C55" s="7">
        <v>6</v>
      </c>
      <c r="D55" s="7">
        <v>20</v>
      </c>
      <c r="E55" s="10" t="s">
        <v>168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169</v>
      </c>
      <c r="B56" s="7">
        <v>2</v>
      </c>
      <c r="C56" s="7">
        <v>5</v>
      </c>
      <c r="D56" s="7">
        <v>7</v>
      </c>
      <c r="E56" s="10" t="s">
        <v>170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171</v>
      </c>
      <c r="B57" s="7">
        <v>1</v>
      </c>
      <c r="C57" s="7">
        <v>10</v>
      </c>
      <c r="D57" s="7">
        <v>11</v>
      </c>
      <c r="E57" s="10" t="s">
        <v>172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173</v>
      </c>
      <c r="B58" s="7">
        <v>4</v>
      </c>
      <c r="C58" s="7">
        <v>3</v>
      </c>
      <c r="D58" s="7">
        <v>7</v>
      </c>
      <c r="E58" s="10" t="s">
        <v>174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175</v>
      </c>
      <c r="B59" s="8">
        <v>6</v>
      </c>
      <c r="C59" s="8">
        <v>5</v>
      </c>
      <c r="D59" s="7">
        <v>11</v>
      </c>
      <c r="E59" s="10" t="s">
        <v>176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177</v>
      </c>
      <c r="B60" s="8">
        <v>2</v>
      </c>
      <c r="C60" s="8">
        <v>5</v>
      </c>
      <c r="D60" s="7">
        <v>7</v>
      </c>
      <c r="E60" s="10" t="s">
        <v>178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179</v>
      </c>
      <c r="B61" s="8">
        <v>2</v>
      </c>
      <c r="C61" s="8">
        <v>9</v>
      </c>
      <c r="D61" s="7">
        <v>11</v>
      </c>
      <c r="E61" s="10" t="s">
        <v>180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181</v>
      </c>
      <c r="B62" s="8">
        <v>7</v>
      </c>
      <c r="C62" s="8">
        <v>3</v>
      </c>
      <c r="D62" s="7">
        <v>10</v>
      </c>
      <c r="E62" s="10" t="s">
        <v>182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183</v>
      </c>
      <c r="B63" s="8">
        <v>8</v>
      </c>
      <c r="C63" s="8">
        <v>6</v>
      </c>
      <c r="D63" s="7">
        <v>14</v>
      </c>
      <c r="E63" s="10" t="s">
        <v>184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185</v>
      </c>
      <c r="B64" s="8">
        <v>9</v>
      </c>
      <c r="C64" s="8">
        <v>9</v>
      </c>
      <c r="D64" s="7">
        <v>18</v>
      </c>
      <c r="E64" s="10" t="s">
        <v>186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187</v>
      </c>
      <c r="B65" s="8">
        <v>4</v>
      </c>
      <c r="C65" s="8">
        <v>7</v>
      </c>
      <c r="D65" s="7">
        <v>11</v>
      </c>
      <c r="E65" s="10" t="s">
        <v>188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189</v>
      </c>
      <c r="B66" s="8">
        <v>5</v>
      </c>
      <c r="C66" s="8">
        <v>3</v>
      </c>
      <c r="D66" s="7">
        <v>8</v>
      </c>
      <c r="E66" s="10" t="s">
        <v>190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191</v>
      </c>
      <c r="B67" s="8">
        <v>8</v>
      </c>
      <c r="C67" s="8">
        <v>6</v>
      </c>
      <c r="D67" s="7">
        <v>14</v>
      </c>
      <c r="E67" s="10" t="s">
        <v>192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193</v>
      </c>
      <c r="B68" s="8">
        <v>9</v>
      </c>
      <c r="C68" s="8">
        <v>8</v>
      </c>
      <c r="D68" s="7">
        <v>17</v>
      </c>
      <c r="E68" s="10" t="s">
        <v>194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rM9cs375k/0u8eGhv3YH1yZpRcdVIlCrJ0o+t12jxDv1PAAkMStMoROPUrIGWnQhormgD44gn8FwnGtMhMaWqA==" saltValue="up6oWOOZP01cS6H1eTMhY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21"/>
  <sheetViews>
    <sheetView workbookViewId="0">
      <selection activeCell="A68" sqref="A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197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1038</v>
      </c>
      <c r="C4" s="4">
        <f>C8+G4</f>
        <v>1131</v>
      </c>
      <c r="D4" s="4">
        <f>B4+C4</f>
        <v>2169</v>
      </c>
      <c r="E4" s="11" t="s">
        <v>11</v>
      </c>
      <c r="F4" s="4">
        <f>SUM(B29:B68)+SUM(F9:F68)</f>
        <v>804</v>
      </c>
      <c r="G4" s="4">
        <f>SUM(C29:C68)+SUM(G9:G68)</f>
        <v>897</v>
      </c>
      <c r="H4" s="4">
        <f>F4+G4</f>
        <v>1701</v>
      </c>
    </row>
    <row r="5" spans="1:8" ht="15" customHeight="1" x14ac:dyDescent="0.15">
      <c r="A5" s="11" t="s">
        <v>7</v>
      </c>
      <c r="B5" s="4">
        <f>SUM(B9:B14)</f>
        <v>71</v>
      </c>
      <c r="C5" s="4">
        <f>SUM(C9:C14)</f>
        <v>67</v>
      </c>
      <c r="D5" s="4">
        <f>B5+C5</f>
        <v>138</v>
      </c>
      <c r="E5" s="11" t="s">
        <v>12</v>
      </c>
      <c r="F5" s="4">
        <f>SUM(B29:B68)</f>
        <v>576</v>
      </c>
      <c r="G5" s="4">
        <f>SUM(C29:C68)</f>
        <v>612</v>
      </c>
      <c r="H5" s="4">
        <f>F5+G5</f>
        <v>1188</v>
      </c>
    </row>
    <row r="6" spans="1:8" ht="15" customHeight="1" x14ac:dyDescent="0.15">
      <c r="A6" s="11" t="s">
        <v>72</v>
      </c>
      <c r="B6" s="4">
        <f>SUM(B9:B23)</f>
        <v>190</v>
      </c>
      <c r="C6" s="4">
        <f>SUM(C9:C23)</f>
        <v>180</v>
      </c>
      <c r="D6" s="4">
        <f>B6+C6</f>
        <v>370</v>
      </c>
      <c r="E6" s="11" t="s">
        <v>13</v>
      </c>
      <c r="F6" s="4">
        <f>SUM(F9:F68)</f>
        <v>228</v>
      </c>
      <c r="G6" s="4">
        <f>SUM(G9:G68)</f>
        <v>285</v>
      </c>
      <c r="H6" s="4">
        <f>F6+G6</f>
        <v>513</v>
      </c>
    </row>
    <row r="7" spans="1:8" ht="15" customHeight="1" x14ac:dyDescent="0.15">
      <c r="A7" s="11" t="s">
        <v>73</v>
      </c>
      <c r="B7" s="4">
        <f>SUM(B9:B26)</f>
        <v>218</v>
      </c>
      <c r="C7" s="4">
        <f>SUM(C9:C26)</f>
        <v>208</v>
      </c>
      <c r="D7" s="4">
        <f>B7+C7</f>
        <v>426</v>
      </c>
      <c r="E7" s="11" t="s">
        <v>14</v>
      </c>
      <c r="F7" s="4">
        <f>SUM(F14:F68)</f>
        <v>150</v>
      </c>
      <c r="G7" s="4">
        <f>SUM(G14:G68)</f>
        <v>199</v>
      </c>
      <c r="H7" s="4">
        <f>F7+G7</f>
        <v>349</v>
      </c>
    </row>
    <row r="8" spans="1:8" ht="15" customHeight="1" thickBot="1" x14ac:dyDescent="0.2">
      <c r="A8" s="12" t="s">
        <v>9</v>
      </c>
      <c r="B8" s="5">
        <f>SUM(B9:B28)</f>
        <v>234</v>
      </c>
      <c r="C8" s="5">
        <f>SUM(C9:C28)</f>
        <v>234</v>
      </c>
      <c r="D8" s="5">
        <f>B8+C8</f>
        <v>468</v>
      </c>
      <c r="E8" s="12" t="s">
        <v>74</v>
      </c>
      <c r="F8" s="5">
        <f>SUM(F19:F68)</f>
        <v>91</v>
      </c>
      <c r="G8" s="5">
        <f>SUM(G19:G68)</f>
        <v>122</v>
      </c>
      <c r="H8" s="5">
        <f>F8+G8</f>
        <v>213</v>
      </c>
    </row>
    <row r="9" spans="1:8" ht="15" customHeight="1" x14ac:dyDescent="0.15">
      <c r="A9" s="13" t="s">
        <v>75</v>
      </c>
      <c r="B9" s="6">
        <v>15</v>
      </c>
      <c r="C9" s="6">
        <v>5</v>
      </c>
      <c r="D9" s="6">
        <v>20</v>
      </c>
      <c r="E9" s="13" t="s">
        <v>76</v>
      </c>
      <c r="F9" s="6">
        <v>13</v>
      </c>
      <c r="G9" s="6">
        <v>23</v>
      </c>
      <c r="H9" s="6">
        <v>36</v>
      </c>
    </row>
    <row r="10" spans="1:8" ht="15" customHeight="1" x14ac:dyDescent="0.15">
      <c r="A10" s="10" t="s">
        <v>77</v>
      </c>
      <c r="B10" s="7">
        <v>10</v>
      </c>
      <c r="C10" s="7">
        <v>9</v>
      </c>
      <c r="D10" s="7">
        <v>19</v>
      </c>
      <c r="E10" s="10" t="s">
        <v>78</v>
      </c>
      <c r="F10" s="7">
        <v>8</v>
      </c>
      <c r="G10" s="7">
        <v>14</v>
      </c>
      <c r="H10" s="7">
        <v>22</v>
      </c>
    </row>
    <row r="11" spans="1:8" ht="15" customHeight="1" x14ac:dyDescent="0.15">
      <c r="A11" s="10" t="s">
        <v>79</v>
      </c>
      <c r="B11" s="7">
        <v>6</v>
      </c>
      <c r="C11" s="7">
        <v>13</v>
      </c>
      <c r="D11" s="7">
        <v>19</v>
      </c>
      <c r="E11" s="10" t="s">
        <v>80</v>
      </c>
      <c r="F11" s="7">
        <v>14</v>
      </c>
      <c r="G11" s="7">
        <v>15</v>
      </c>
      <c r="H11" s="7">
        <v>29</v>
      </c>
    </row>
    <row r="12" spans="1:8" ht="15" customHeight="1" x14ac:dyDescent="0.15">
      <c r="A12" s="10" t="s">
        <v>81</v>
      </c>
      <c r="B12" s="7">
        <v>15</v>
      </c>
      <c r="C12" s="7">
        <v>15</v>
      </c>
      <c r="D12" s="7">
        <v>30</v>
      </c>
      <c r="E12" s="10" t="s">
        <v>82</v>
      </c>
      <c r="F12" s="7">
        <v>24</v>
      </c>
      <c r="G12" s="7">
        <v>16</v>
      </c>
      <c r="H12" s="7">
        <v>40</v>
      </c>
    </row>
    <row r="13" spans="1:8" ht="15" customHeight="1" x14ac:dyDescent="0.15">
      <c r="A13" s="10" t="s">
        <v>83</v>
      </c>
      <c r="B13" s="7">
        <v>11</v>
      </c>
      <c r="C13" s="7">
        <v>14</v>
      </c>
      <c r="D13" s="7">
        <v>25</v>
      </c>
      <c r="E13" s="10" t="s">
        <v>84</v>
      </c>
      <c r="F13" s="7">
        <v>19</v>
      </c>
      <c r="G13" s="7">
        <v>18</v>
      </c>
      <c r="H13" s="7">
        <v>37</v>
      </c>
    </row>
    <row r="14" spans="1:8" ht="15" customHeight="1" x14ac:dyDescent="0.15">
      <c r="A14" s="10" t="s">
        <v>85</v>
      </c>
      <c r="B14" s="7">
        <v>14</v>
      </c>
      <c r="C14" s="7">
        <v>11</v>
      </c>
      <c r="D14" s="7">
        <v>25</v>
      </c>
      <c r="E14" s="10" t="s">
        <v>86</v>
      </c>
      <c r="F14" s="7">
        <v>14</v>
      </c>
      <c r="G14" s="7">
        <v>16</v>
      </c>
      <c r="H14" s="7">
        <v>30</v>
      </c>
    </row>
    <row r="15" spans="1:8" ht="15" customHeight="1" x14ac:dyDescent="0.15">
      <c r="A15" s="10" t="s">
        <v>87</v>
      </c>
      <c r="B15" s="7">
        <v>10</v>
      </c>
      <c r="C15" s="7">
        <v>14</v>
      </c>
      <c r="D15" s="7">
        <v>24</v>
      </c>
      <c r="E15" s="10" t="s">
        <v>88</v>
      </c>
      <c r="F15" s="7">
        <v>12</v>
      </c>
      <c r="G15" s="7">
        <v>22</v>
      </c>
      <c r="H15" s="7">
        <v>34</v>
      </c>
    </row>
    <row r="16" spans="1:8" ht="15" customHeight="1" x14ac:dyDescent="0.15">
      <c r="A16" s="10" t="s">
        <v>89</v>
      </c>
      <c r="B16" s="7">
        <v>16</v>
      </c>
      <c r="C16" s="7">
        <v>11</v>
      </c>
      <c r="D16" s="7">
        <v>27</v>
      </c>
      <c r="E16" s="10" t="s">
        <v>90</v>
      </c>
      <c r="F16" s="7">
        <v>15</v>
      </c>
      <c r="G16" s="7">
        <v>10</v>
      </c>
      <c r="H16" s="7">
        <v>25</v>
      </c>
    </row>
    <row r="17" spans="1:8" ht="15" customHeight="1" x14ac:dyDescent="0.15">
      <c r="A17" s="10" t="s">
        <v>91</v>
      </c>
      <c r="B17" s="7">
        <v>11</v>
      </c>
      <c r="C17" s="7">
        <v>22</v>
      </c>
      <c r="D17" s="7">
        <v>33</v>
      </c>
      <c r="E17" s="10" t="s">
        <v>92</v>
      </c>
      <c r="F17" s="7">
        <v>9</v>
      </c>
      <c r="G17" s="7">
        <v>11</v>
      </c>
      <c r="H17" s="7">
        <v>20</v>
      </c>
    </row>
    <row r="18" spans="1:8" ht="15" customHeight="1" x14ac:dyDescent="0.15">
      <c r="A18" s="10" t="s">
        <v>93</v>
      </c>
      <c r="B18" s="7">
        <v>15</v>
      </c>
      <c r="C18" s="7">
        <v>12</v>
      </c>
      <c r="D18" s="7">
        <v>27</v>
      </c>
      <c r="E18" s="10" t="s">
        <v>94</v>
      </c>
      <c r="F18" s="7">
        <v>9</v>
      </c>
      <c r="G18" s="7">
        <v>18</v>
      </c>
      <c r="H18" s="7">
        <v>27</v>
      </c>
    </row>
    <row r="19" spans="1:8" ht="15" customHeight="1" x14ac:dyDescent="0.15">
      <c r="A19" s="10" t="s">
        <v>95</v>
      </c>
      <c r="B19" s="8">
        <v>17</v>
      </c>
      <c r="C19" s="8">
        <v>13</v>
      </c>
      <c r="D19" s="7">
        <v>30</v>
      </c>
      <c r="E19" s="10" t="s">
        <v>96</v>
      </c>
      <c r="F19" s="8">
        <v>10</v>
      </c>
      <c r="G19" s="8">
        <v>13</v>
      </c>
      <c r="H19" s="7">
        <v>23</v>
      </c>
    </row>
    <row r="20" spans="1:8" ht="15" customHeight="1" x14ac:dyDescent="0.15">
      <c r="A20" s="10" t="s">
        <v>97</v>
      </c>
      <c r="B20" s="8">
        <v>12</v>
      </c>
      <c r="C20" s="8">
        <v>10</v>
      </c>
      <c r="D20" s="7">
        <v>22</v>
      </c>
      <c r="E20" s="10" t="s">
        <v>98</v>
      </c>
      <c r="F20" s="8">
        <v>9</v>
      </c>
      <c r="G20" s="8">
        <v>8</v>
      </c>
      <c r="H20" s="7">
        <v>17</v>
      </c>
    </row>
    <row r="21" spans="1:8" ht="15" customHeight="1" x14ac:dyDescent="0.15">
      <c r="A21" s="10" t="s">
        <v>99</v>
      </c>
      <c r="B21" s="8">
        <v>19</v>
      </c>
      <c r="C21" s="8">
        <v>9</v>
      </c>
      <c r="D21" s="7">
        <v>28</v>
      </c>
      <c r="E21" s="10" t="s">
        <v>100</v>
      </c>
      <c r="F21" s="8">
        <v>9</v>
      </c>
      <c r="G21" s="8">
        <v>6</v>
      </c>
      <c r="H21" s="7">
        <v>15</v>
      </c>
    </row>
    <row r="22" spans="1:8" ht="15" customHeight="1" x14ac:dyDescent="0.15">
      <c r="A22" s="10" t="s">
        <v>101</v>
      </c>
      <c r="B22" s="8">
        <v>6</v>
      </c>
      <c r="C22" s="8">
        <v>12</v>
      </c>
      <c r="D22" s="7">
        <v>18</v>
      </c>
      <c r="E22" s="10" t="s">
        <v>102</v>
      </c>
      <c r="F22" s="8">
        <v>8</v>
      </c>
      <c r="G22" s="8">
        <v>10</v>
      </c>
      <c r="H22" s="7">
        <v>18</v>
      </c>
    </row>
    <row r="23" spans="1:8" ht="15" customHeight="1" x14ac:dyDescent="0.15">
      <c r="A23" s="10" t="s">
        <v>103</v>
      </c>
      <c r="B23" s="8">
        <v>13</v>
      </c>
      <c r="C23" s="8">
        <v>10</v>
      </c>
      <c r="D23" s="7">
        <v>23</v>
      </c>
      <c r="E23" s="10" t="s">
        <v>104</v>
      </c>
      <c r="F23" s="8">
        <v>8</v>
      </c>
      <c r="G23" s="8">
        <v>5</v>
      </c>
      <c r="H23" s="7">
        <v>13</v>
      </c>
    </row>
    <row r="24" spans="1:8" ht="15" customHeight="1" x14ac:dyDescent="0.15">
      <c r="A24" s="10" t="s">
        <v>105</v>
      </c>
      <c r="B24" s="8">
        <v>8</v>
      </c>
      <c r="C24" s="8">
        <v>6</v>
      </c>
      <c r="D24" s="7">
        <v>14</v>
      </c>
      <c r="E24" s="10" t="s">
        <v>106</v>
      </c>
      <c r="F24" s="8">
        <v>5</v>
      </c>
      <c r="G24" s="8">
        <v>9</v>
      </c>
      <c r="H24" s="7">
        <v>14</v>
      </c>
    </row>
    <row r="25" spans="1:8" ht="15" customHeight="1" x14ac:dyDescent="0.15">
      <c r="A25" s="10" t="s">
        <v>107</v>
      </c>
      <c r="B25" s="8">
        <v>13</v>
      </c>
      <c r="C25" s="8">
        <v>10</v>
      </c>
      <c r="D25" s="7">
        <v>23</v>
      </c>
      <c r="E25" s="10" t="s">
        <v>108</v>
      </c>
      <c r="F25" s="8">
        <v>9</v>
      </c>
      <c r="G25" s="8">
        <v>6</v>
      </c>
      <c r="H25" s="7">
        <v>15</v>
      </c>
    </row>
    <row r="26" spans="1:8" ht="15" customHeight="1" x14ac:dyDescent="0.15">
      <c r="A26" s="10" t="s">
        <v>109</v>
      </c>
      <c r="B26" s="8">
        <v>7</v>
      </c>
      <c r="C26" s="8">
        <v>12</v>
      </c>
      <c r="D26" s="7">
        <v>19</v>
      </c>
      <c r="E26" s="10" t="s">
        <v>110</v>
      </c>
      <c r="F26" s="8">
        <v>6</v>
      </c>
      <c r="G26" s="8">
        <v>11</v>
      </c>
      <c r="H26" s="7">
        <v>17</v>
      </c>
    </row>
    <row r="27" spans="1:8" ht="15" customHeight="1" x14ac:dyDescent="0.15">
      <c r="A27" s="10" t="s">
        <v>111</v>
      </c>
      <c r="B27" s="8">
        <v>4</v>
      </c>
      <c r="C27" s="8">
        <v>12</v>
      </c>
      <c r="D27" s="7">
        <v>16</v>
      </c>
      <c r="E27" s="10" t="s">
        <v>112</v>
      </c>
      <c r="F27" s="8">
        <v>10</v>
      </c>
      <c r="G27" s="8">
        <v>5</v>
      </c>
      <c r="H27" s="7">
        <v>15</v>
      </c>
    </row>
    <row r="28" spans="1:8" ht="15" customHeight="1" x14ac:dyDescent="0.15">
      <c r="A28" s="10" t="s">
        <v>113</v>
      </c>
      <c r="B28" s="8">
        <v>12</v>
      </c>
      <c r="C28" s="8">
        <v>14</v>
      </c>
      <c r="D28" s="7">
        <v>26</v>
      </c>
      <c r="E28" s="10" t="s">
        <v>114</v>
      </c>
      <c r="F28" s="8">
        <v>1</v>
      </c>
      <c r="G28" s="8">
        <v>10</v>
      </c>
      <c r="H28" s="7">
        <v>11</v>
      </c>
    </row>
    <row r="29" spans="1:8" ht="15" customHeight="1" x14ac:dyDescent="0.15">
      <c r="A29" s="10" t="s">
        <v>115</v>
      </c>
      <c r="B29" s="7">
        <v>7</v>
      </c>
      <c r="C29" s="7">
        <v>12</v>
      </c>
      <c r="D29" s="7">
        <v>19</v>
      </c>
      <c r="E29" s="10" t="s">
        <v>116</v>
      </c>
      <c r="F29" s="7">
        <v>4</v>
      </c>
      <c r="G29" s="7">
        <v>0</v>
      </c>
      <c r="H29" s="7">
        <v>4</v>
      </c>
    </row>
    <row r="30" spans="1:8" ht="15" customHeight="1" x14ac:dyDescent="0.15">
      <c r="A30" s="10" t="s">
        <v>117</v>
      </c>
      <c r="B30" s="7">
        <v>14</v>
      </c>
      <c r="C30" s="7">
        <v>11</v>
      </c>
      <c r="D30" s="7">
        <v>25</v>
      </c>
      <c r="E30" s="10" t="s">
        <v>118</v>
      </c>
      <c r="F30" s="7">
        <v>1</v>
      </c>
      <c r="G30" s="7">
        <v>5</v>
      </c>
      <c r="H30" s="7">
        <v>6</v>
      </c>
    </row>
    <row r="31" spans="1:8" ht="15" customHeight="1" x14ac:dyDescent="0.15">
      <c r="A31" s="10" t="s">
        <v>119</v>
      </c>
      <c r="B31" s="7">
        <v>18</v>
      </c>
      <c r="C31" s="7">
        <v>9</v>
      </c>
      <c r="D31" s="7">
        <v>27</v>
      </c>
      <c r="E31" s="10" t="s">
        <v>120</v>
      </c>
      <c r="F31" s="7">
        <v>1</v>
      </c>
      <c r="G31" s="7">
        <v>4</v>
      </c>
      <c r="H31" s="7">
        <v>5</v>
      </c>
    </row>
    <row r="32" spans="1:8" ht="15" customHeight="1" x14ac:dyDescent="0.15">
      <c r="A32" s="10" t="s">
        <v>121</v>
      </c>
      <c r="B32" s="7">
        <v>7</v>
      </c>
      <c r="C32" s="7">
        <v>8</v>
      </c>
      <c r="D32" s="7">
        <v>15</v>
      </c>
      <c r="E32" s="10" t="s">
        <v>122</v>
      </c>
      <c r="F32" s="7">
        <v>1</v>
      </c>
      <c r="G32" s="7">
        <v>2</v>
      </c>
      <c r="H32" s="7">
        <v>3</v>
      </c>
    </row>
    <row r="33" spans="1:8" ht="15" customHeight="1" x14ac:dyDescent="0.15">
      <c r="A33" s="10" t="s">
        <v>123</v>
      </c>
      <c r="B33" s="7">
        <v>6</v>
      </c>
      <c r="C33" s="7">
        <v>12</v>
      </c>
      <c r="D33" s="7">
        <v>18</v>
      </c>
      <c r="E33" s="10" t="s">
        <v>124</v>
      </c>
      <c r="F33" s="7">
        <v>0</v>
      </c>
      <c r="G33" s="7">
        <v>9</v>
      </c>
      <c r="H33" s="7">
        <v>9</v>
      </c>
    </row>
    <row r="34" spans="1:8" ht="15" customHeight="1" x14ac:dyDescent="0.15">
      <c r="A34" s="10" t="s">
        <v>125</v>
      </c>
      <c r="B34" s="7">
        <v>12</v>
      </c>
      <c r="C34" s="7">
        <v>6</v>
      </c>
      <c r="D34" s="7">
        <v>18</v>
      </c>
      <c r="E34" s="10" t="s">
        <v>126</v>
      </c>
      <c r="F34" s="7">
        <v>3</v>
      </c>
      <c r="G34" s="7">
        <v>4</v>
      </c>
      <c r="H34" s="7">
        <v>7</v>
      </c>
    </row>
    <row r="35" spans="1:8" ht="15" customHeight="1" x14ac:dyDescent="0.15">
      <c r="A35" s="10" t="s">
        <v>127</v>
      </c>
      <c r="B35" s="7">
        <v>8</v>
      </c>
      <c r="C35" s="7">
        <v>7</v>
      </c>
      <c r="D35" s="7">
        <v>15</v>
      </c>
      <c r="E35" s="10" t="s">
        <v>128</v>
      </c>
      <c r="F35" s="7">
        <v>2</v>
      </c>
      <c r="G35" s="7">
        <v>3</v>
      </c>
      <c r="H35" s="7">
        <v>5</v>
      </c>
    </row>
    <row r="36" spans="1:8" ht="15" customHeight="1" x14ac:dyDescent="0.15">
      <c r="A36" s="10" t="s">
        <v>129</v>
      </c>
      <c r="B36" s="7">
        <v>7</v>
      </c>
      <c r="C36" s="7">
        <v>13</v>
      </c>
      <c r="D36" s="7">
        <v>20</v>
      </c>
      <c r="E36" s="10" t="s">
        <v>130</v>
      </c>
      <c r="F36" s="7">
        <v>1</v>
      </c>
      <c r="G36" s="7">
        <v>0</v>
      </c>
      <c r="H36" s="7">
        <v>1</v>
      </c>
    </row>
    <row r="37" spans="1:8" ht="15" customHeight="1" x14ac:dyDescent="0.15">
      <c r="A37" s="10" t="s">
        <v>131</v>
      </c>
      <c r="B37" s="7">
        <v>13</v>
      </c>
      <c r="C37" s="7">
        <v>11</v>
      </c>
      <c r="D37" s="7">
        <v>24</v>
      </c>
      <c r="E37" s="10" t="s">
        <v>132</v>
      </c>
      <c r="F37" s="7">
        <v>0</v>
      </c>
      <c r="G37" s="7">
        <v>2</v>
      </c>
      <c r="H37" s="7">
        <v>2</v>
      </c>
    </row>
    <row r="38" spans="1:8" ht="15" customHeight="1" x14ac:dyDescent="0.15">
      <c r="A38" s="10" t="s">
        <v>133</v>
      </c>
      <c r="B38" s="7">
        <v>14</v>
      </c>
      <c r="C38" s="7">
        <v>14</v>
      </c>
      <c r="D38" s="7">
        <v>28</v>
      </c>
      <c r="E38" s="10" t="s">
        <v>134</v>
      </c>
      <c r="F38" s="7">
        <v>0</v>
      </c>
      <c r="G38" s="7">
        <v>2</v>
      </c>
      <c r="H38" s="7">
        <v>2</v>
      </c>
    </row>
    <row r="39" spans="1:8" ht="15" customHeight="1" x14ac:dyDescent="0.15">
      <c r="A39" s="10" t="s">
        <v>135</v>
      </c>
      <c r="B39" s="8">
        <v>7</v>
      </c>
      <c r="C39" s="8">
        <v>10</v>
      </c>
      <c r="D39" s="7">
        <v>17</v>
      </c>
      <c r="E39" s="10" t="s">
        <v>136</v>
      </c>
      <c r="F39" s="8">
        <v>0</v>
      </c>
      <c r="G39" s="8">
        <v>2</v>
      </c>
      <c r="H39" s="7">
        <v>2</v>
      </c>
    </row>
    <row r="40" spans="1:8" ht="15" customHeight="1" x14ac:dyDescent="0.15">
      <c r="A40" s="10" t="s">
        <v>137</v>
      </c>
      <c r="B40" s="8">
        <v>15</v>
      </c>
      <c r="C40" s="8">
        <v>11</v>
      </c>
      <c r="D40" s="7">
        <v>26</v>
      </c>
      <c r="E40" s="10" t="s">
        <v>138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139</v>
      </c>
      <c r="B41" s="8">
        <v>18</v>
      </c>
      <c r="C41" s="8">
        <v>28</v>
      </c>
      <c r="D41" s="7">
        <v>46</v>
      </c>
      <c r="E41" s="10" t="s">
        <v>140</v>
      </c>
      <c r="F41" s="8">
        <v>1</v>
      </c>
      <c r="G41" s="8">
        <v>1</v>
      </c>
      <c r="H41" s="7">
        <v>2</v>
      </c>
    </row>
    <row r="42" spans="1:8" ht="15" customHeight="1" x14ac:dyDescent="0.15">
      <c r="A42" s="10" t="s">
        <v>141</v>
      </c>
      <c r="B42" s="8">
        <v>9</v>
      </c>
      <c r="C42" s="8">
        <v>19</v>
      </c>
      <c r="D42" s="7">
        <v>28</v>
      </c>
      <c r="E42" s="10" t="s">
        <v>142</v>
      </c>
      <c r="F42" s="8">
        <v>1</v>
      </c>
      <c r="G42" s="8">
        <v>0</v>
      </c>
      <c r="H42" s="7">
        <v>1</v>
      </c>
    </row>
    <row r="43" spans="1:8" ht="15" customHeight="1" x14ac:dyDescent="0.15">
      <c r="A43" s="10" t="s">
        <v>143</v>
      </c>
      <c r="B43" s="8">
        <v>17</v>
      </c>
      <c r="C43" s="8">
        <v>18</v>
      </c>
      <c r="D43" s="7">
        <v>35</v>
      </c>
      <c r="E43" s="10" t="s">
        <v>144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145</v>
      </c>
      <c r="B44" s="8">
        <v>17</v>
      </c>
      <c r="C44" s="8">
        <v>23</v>
      </c>
      <c r="D44" s="7">
        <v>40</v>
      </c>
      <c r="E44" s="10" t="s">
        <v>146</v>
      </c>
      <c r="F44" s="8">
        <v>0</v>
      </c>
      <c r="G44" s="8">
        <v>1</v>
      </c>
      <c r="H44" s="7">
        <v>1</v>
      </c>
    </row>
    <row r="45" spans="1:8" ht="15" customHeight="1" x14ac:dyDescent="0.15">
      <c r="A45" s="10" t="s">
        <v>147</v>
      </c>
      <c r="B45" s="8">
        <v>25</v>
      </c>
      <c r="C45" s="8">
        <v>23</v>
      </c>
      <c r="D45" s="7">
        <v>48</v>
      </c>
      <c r="E45" s="10" t="s">
        <v>148</v>
      </c>
      <c r="F45" s="8">
        <v>0</v>
      </c>
      <c r="G45" s="8">
        <v>1</v>
      </c>
      <c r="H45" s="7">
        <v>1</v>
      </c>
    </row>
    <row r="46" spans="1:8" ht="15" customHeight="1" x14ac:dyDescent="0.15">
      <c r="A46" s="10" t="s">
        <v>149</v>
      </c>
      <c r="B46" s="8">
        <v>14</v>
      </c>
      <c r="C46" s="8">
        <v>21</v>
      </c>
      <c r="D46" s="7">
        <v>35</v>
      </c>
      <c r="E46" s="10" t="s">
        <v>150</v>
      </c>
      <c r="F46" s="8">
        <v>0</v>
      </c>
      <c r="G46" s="8">
        <v>1</v>
      </c>
      <c r="H46" s="7">
        <v>1</v>
      </c>
    </row>
    <row r="47" spans="1:8" ht="15" customHeight="1" x14ac:dyDescent="0.15">
      <c r="A47" s="10" t="s">
        <v>151</v>
      </c>
      <c r="B47" s="8">
        <v>20</v>
      </c>
      <c r="C47" s="8">
        <v>22</v>
      </c>
      <c r="D47" s="7">
        <v>42</v>
      </c>
      <c r="E47" s="10" t="s">
        <v>152</v>
      </c>
      <c r="F47" s="8">
        <v>1</v>
      </c>
      <c r="G47" s="8">
        <v>0</v>
      </c>
      <c r="H47" s="7">
        <v>1</v>
      </c>
    </row>
    <row r="48" spans="1:8" ht="15" customHeight="1" x14ac:dyDescent="0.15">
      <c r="A48" s="10" t="s">
        <v>153</v>
      </c>
      <c r="B48" s="8">
        <v>27</v>
      </c>
      <c r="C48" s="8">
        <v>24</v>
      </c>
      <c r="D48" s="7">
        <v>51</v>
      </c>
      <c r="E48" s="10" t="s">
        <v>154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155</v>
      </c>
      <c r="B49" s="7">
        <v>16</v>
      </c>
      <c r="C49" s="7">
        <v>16</v>
      </c>
      <c r="D49" s="7">
        <v>32</v>
      </c>
      <c r="E49" s="10" t="s">
        <v>156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157</v>
      </c>
      <c r="B50" s="7">
        <v>25</v>
      </c>
      <c r="C50" s="7">
        <v>22</v>
      </c>
      <c r="D50" s="7">
        <v>47</v>
      </c>
      <c r="E50" s="10" t="s">
        <v>158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159</v>
      </c>
      <c r="B51" s="7">
        <v>18</v>
      </c>
      <c r="C51" s="7">
        <v>19</v>
      </c>
      <c r="D51" s="7">
        <v>37</v>
      </c>
      <c r="E51" s="10" t="s">
        <v>160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161</v>
      </c>
      <c r="B52" s="7">
        <v>20</v>
      </c>
      <c r="C52" s="7">
        <v>22</v>
      </c>
      <c r="D52" s="7">
        <v>42</v>
      </c>
      <c r="E52" s="10" t="s">
        <v>162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163</v>
      </c>
      <c r="B53" s="7">
        <v>12</v>
      </c>
      <c r="C53" s="7">
        <v>20</v>
      </c>
      <c r="D53" s="7">
        <v>32</v>
      </c>
      <c r="E53" s="10" t="s">
        <v>164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165</v>
      </c>
      <c r="B54" s="7">
        <v>19</v>
      </c>
      <c r="C54" s="7">
        <v>14</v>
      </c>
      <c r="D54" s="7">
        <v>33</v>
      </c>
      <c r="E54" s="10" t="s">
        <v>166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167</v>
      </c>
      <c r="B55" s="7">
        <v>12</v>
      </c>
      <c r="C55" s="7">
        <v>20</v>
      </c>
      <c r="D55" s="7">
        <v>32</v>
      </c>
      <c r="E55" s="10" t="s">
        <v>168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169</v>
      </c>
      <c r="B56" s="7">
        <v>15</v>
      </c>
      <c r="C56" s="7">
        <v>12</v>
      </c>
      <c r="D56" s="7">
        <v>27</v>
      </c>
      <c r="E56" s="10" t="s">
        <v>170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171</v>
      </c>
      <c r="B57" s="7">
        <v>12</v>
      </c>
      <c r="C57" s="7">
        <v>10</v>
      </c>
      <c r="D57" s="7">
        <v>22</v>
      </c>
      <c r="E57" s="10" t="s">
        <v>172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173</v>
      </c>
      <c r="B58" s="7">
        <v>12</v>
      </c>
      <c r="C58" s="7">
        <v>9</v>
      </c>
      <c r="D58" s="7">
        <v>21</v>
      </c>
      <c r="E58" s="10" t="s">
        <v>174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175</v>
      </c>
      <c r="B59" s="8">
        <v>10</v>
      </c>
      <c r="C59" s="8">
        <v>8</v>
      </c>
      <c r="D59" s="7">
        <v>18</v>
      </c>
      <c r="E59" s="10" t="s">
        <v>176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177</v>
      </c>
      <c r="B60" s="8">
        <v>8</v>
      </c>
      <c r="C60" s="8">
        <v>9</v>
      </c>
      <c r="D60" s="7">
        <v>17</v>
      </c>
      <c r="E60" s="10" t="s">
        <v>178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179</v>
      </c>
      <c r="B61" s="8">
        <v>12</v>
      </c>
      <c r="C61" s="8">
        <v>16</v>
      </c>
      <c r="D61" s="7">
        <v>28</v>
      </c>
      <c r="E61" s="10" t="s">
        <v>180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181</v>
      </c>
      <c r="B62" s="8">
        <v>14</v>
      </c>
      <c r="C62" s="8">
        <v>12</v>
      </c>
      <c r="D62" s="7">
        <v>26</v>
      </c>
      <c r="E62" s="10" t="s">
        <v>182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183</v>
      </c>
      <c r="B63" s="8">
        <v>16</v>
      </c>
      <c r="C63" s="8">
        <v>15</v>
      </c>
      <c r="D63" s="7">
        <v>31</v>
      </c>
      <c r="E63" s="10" t="s">
        <v>184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185</v>
      </c>
      <c r="B64" s="8">
        <v>11</v>
      </c>
      <c r="C64" s="8">
        <v>13</v>
      </c>
      <c r="D64" s="7">
        <v>24</v>
      </c>
      <c r="E64" s="10" t="s">
        <v>186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187</v>
      </c>
      <c r="B65" s="8">
        <v>17</v>
      </c>
      <c r="C65" s="8">
        <v>11</v>
      </c>
      <c r="D65" s="7">
        <v>28</v>
      </c>
      <c r="E65" s="10" t="s">
        <v>188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189</v>
      </c>
      <c r="B66" s="8">
        <v>15</v>
      </c>
      <c r="C66" s="8">
        <v>18</v>
      </c>
      <c r="D66" s="7">
        <v>33</v>
      </c>
      <c r="E66" s="10" t="s">
        <v>190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191</v>
      </c>
      <c r="B67" s="8">
        <v>13</v>
      </c>
      <c r="C67" s="8">
        <v>15</v>
      </c>
      <c r="D67" s="7">
        <v>28</v>
      </c>
      <c r="E67" s="10" t="s">
        <v>192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193</v>
      </c>
      <c r="B68" s="8">
        <v>24</v>
      </c>
      <c r="C68" s="8">
        <v>29</v>
      </c>
      <c r="D68" s="7">
        <v>53</v>
      </c>
      <c r="E68" s="10" t="s">
        <v>194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wOSVlm1bF/66R1GMyWE8jBI9SueWOy08eiUs7+hWaLNiXxhcq/Laxrd06spCnHXKwO3bqERxH2OCTbVtaqMcjA==" saltValue="ScHrgpK0mG1jnaEk4WRb6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21"/>
  <sheetViews>
    <sheetView workbookViewId="0">
      <selection activeCell="A9" sqref="A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198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307</v>
      </c>
      <c r="C4" s="4">
        <f>C8+G4</f>
        <v>316</v>
      </c>
      <c r="D4" s="4">
        <f>B4+C4</f>
        <v>623</v>
      </c>
      <c r="E4" s="11" t="s">
        <v>11</v>
      </c>
      <c r="F4" s="4">
        <f>SUM(B29:B68)+SUM(F9:F68)</f>
        <v>247</v>
      </c>
      <c r="G4" s="4">
        <f>SUM(C29:C68)+SUM(G9:G68)</f>
        <v>266</v>
      </c>
      <c r="H4" s="4">
        <f>F4+G4</f>
        <v>513</v>
      </c>
    </row>
    <row r="5" spans="1:8" ht="15" customHeight="1" x14ac:dyDescent="0.15">
      <c r="A5" s="11" t="s">
        <v>7</v>
      </c>
      <c r="B5" s="4">
        <f>SUM(B9:B14)</f>
        <v>14</v>
      </c>
      <c r="C5" s="4">
        <f>SUM(C9:C14)</f>
        <v>13</v>
      </c>
      <c r="D5" s="4">
        <f>B5+C5</f>
        <v>27</v>
      </c>
      <c r="E5" s="11" t="s">
        <v>12</v>
      </c>
      <c r="F5" s="4">
        <f>SUM(B29:B68)</f>
        <v>173</v>
      </c>
      <c r="G5" s="4">
        <f>SUM(C29:C68)</f>
        <v>181</v>
      </c>
      <c r="H5" s="4">
        <f>F5+G5</f>
        <v>354</v>
      </c>
    </row>
    <row r="6" spans="1:8" ht="15" customHeight="1" x14ac:dyDescent="0.15">
      <c r="A6" s="11" t="s">
        <v>72</v>
      </c>
      <c r="B6" s="4">
        <f>SUM(B9:B23)</f>
        <v>35</v>
      </c>
      <c r="C6" s="4">
        <f>SUM(C9:C23)</f>
        <v>28</v>
      </c>
      <c r="D6" s="4">
        <f>B6+C6</f>
        <v>63</v>
      </c>
      <c r="E6" s="11" t="s">
        <v>13</v>
      </c>
      <c r="F6" s="4">
        <f>SUM(F9:F68)</f>
        <v>74</v>
      </c>
      <c r="G6" s="4">
        <f>SUM(G9:G68)</f>
        <v>85</v>
      </c>
      <c r="H6" s="4">
        <f>F6+G6</f>
        <v>159</v>
      </c>
    </row>
    <row r="7" spans="1:8" ht="15" customHeight="1" x14ac:dyDescent="0.15">
      <c r="A7" s="11" t="s">
        <v>73</v>
      </c>
      <c r="B7" s="4">
        <f>SUM(B9:B26)</f>
        <v>46</v>
      </c>
      <c r="C7" s="4">
        <f>SUM(C9:C26)</f>
        <v>37</v>
      </c>
      <c r="D7" s="4">
        <f>B7+C7</f>
        <v>83</v>
      </c>
      <c r="E7" s="11" t="s">
        <v>14</v>
      </c>
      <c r="F7" s="4">
        <f>SUM(F14:F68)</f>
        <v>47</v>
      </c>
      <c r="G7" s="4">
        <f>SUM(G14:G68)</f>
        <v>62</v>
      </c>
      <c r="H7" s="4">
        <f>F7+G7</f>
        <v>109</v>
      </c>
    </row>
    <row r="8" spans="1:8" ht="15" customHeight="1" thickBot="1" x14ac:dyDescent="0.2">
      <c r="A8" s="12" t="s">
        <v>9</v>
      </c>
      <c r="B8" s="5">
        <f>SUM(B9:B28)</f>
        <v>60</v>
      </c>
      <c r="C8" s="5">
        <f>SUM(C9:C28)</f>
        <v>50</v>
      </c>
      <c r="D8" s="5">
        <f>B8+C8</f>
        <v>110</v>
      </c>
      <c r="E8" s="12" t="s">
        <v>74</v>
      </c>
      <c r="F8" s="5">
        <f>SUM(F19:F68)</f>
        <v>28</v>
      </c>
      <c r="G8" s="5">
        <f>SUM(G19:G68)</f>
        <v>41</v>
      </c>
      <c r="H8" s="5">
        <f>F8+G8</f>
        <v>69</v>
      </c>
    </row>
    <row r="9" spans="1:8" ht="15" customHeight="1" x14ac:dyDescent="0.15">
      <c r="A9" s="13" t="s">
        <v>75</v>
      </c>
      <c r="B9" s="6">
        <v>2</v>
      </c>
      <c r="C9" s="6">
        <v>1</v>
      </c>
      <c r="D9" s="6">
        <v>3</v>
      </c>
      <c r="E9" s="13" t="s">
        <v>76</v>
      </c>
      <c r="F9" s="6">
        <v>5</v>
      </c>
      <c r="G9" s="6">
        <v>3</v>
      </c>
      <c r="H9" s="6">
        <v>8</v>
      </c>
    </row>
    <row r="10" spans="1:8" ht="15" customHeight="1" x14ac:dyDescent="0.15">
      <c r="A10" s="10" t="s">
        <v>77</v>
      </c>
      <c r="B10" s="7">
        <v>2</v>
      </c>
      <c r="C10" s="7">
        <v>0</v>
      </c>
      <c r="D10" s="7">
        <v>2</v>
      </c>
      <c r="E10" s="10" t="s">
        <v>78</v>
      </c>
      <c r="F10" s="7">
        <v>1</v>
      </c>
      <c r="G10" s="7">
        <v>5</v>
      </c>
      <c r="H10" s="7">
        <v>6</v>
      </c>
    </row>
    <row r="11" spans="1:8" ht="15" customHeight="1" x14ac:dyDescent="0.15">
      <c r="A11" s="10" t="s">
        <v>79</v>
      </c>
      <c r="B11" s="7">
        <v>3</v>
      </c>
      <c r="C11" s="7">
        <v>3</v>
      </c>
      <c r="D11" s="7">
        <v>6</v>
      </c>
      <c r="E11" s="10" t="s">
        <v>80</v>
      </c>
      <c r="F11" s="7">
        <v>6</v>
      </c>
      <c r="G11" s="7">
        <v>5</v>
      </c>
      <c r="H11" s="7">
        <v>11</v>
      </c>
    </row>
    <row r="12" spans="1:8" ht="15" customHeight="1" x14ac:dyDescent="0.15">
      <c r="A12" s="10" t="s">
        <v>81</v>
      </c>
      <c r="B12" s="7">
        <v>2</v>
      </c>
      <c r="C12" s="7">
        <v>4</v>
      </c>
      <c r="D12" s="7">
        <v>6</v>
      </c>
      <c r="E12" s="10" t="s">
        <v>82</v>
      </c>
      <c r="F12" s="7">
        <v>9</v>
      </c>
      <c r="G12" s="7">
        <v>6</v>
      </c>
      <c r="H12" s="7">
        <v>15</v>
      </c>
    </row>
    <row r="13" spans="1:8" ht="15" customHeight="1" x14ac:dyDescent="0.15">
      <c r="A13" s="10" t="s">
        <v>83</v>
      </c>
      <c r="B13" s="7">
        <v>2</v>
      </c>
      <c r="C13" s="7">
        <v>3</v>
      </c>
      <c r="D13" s="7">
        <v>5</v>
      </c>
      <c r="E13" s="10" t="s">
        <v>84</v>
      </c>
      <c r="F13" s="7">
        <v>6</v>
      </c>
      <c r="G13" s="7">
        <v>4</v>
      </c>
      <c r="H13" s="7">
        <v>10</v>
      </c>
    </row>
    <row r="14" spans="1:8" ht="15" customHeight="1" x14ac:dyDescent="0.15">
      <c r="A14" s="10" t="s">
        <v>85</v>
      </c>
      <c r="B14" s="7">
        <v>3</v>
      </c>
      <c r="C14" s="7">
        <v>2</v>
      </c>
      <c r="D14" s="7">
        <v>5</v>
      </c>
      <c r="E14" s="10" t="s">
        <v>86</v>
      </c>
      <c r="F14" s="7">
        <v>4</v>
      </c>
      <c r="G14" s="7">
        <v>8</v>
      </c>
      <c r="H14" s="7">
        <v>12</v>
      </c>
    </row>
    <row r="15" spans="1:8" ht="15" customHeight="1" x14ac:dyDescent="0.15">
      <c r="A15" s="10" t="s">
        <v>87</v>
      </c>
      <c r="B15" s="7">
        <v>1</v>
      </c>
      <c r="C15" s="7">
        <v>0</v>
      </c>
      <c r="D15" s="7">
        <v>1</v>
      </c>
      <c r="E15" s="10" t="s">
        <v>88</v>
      </c>
      <c r="F15" s="7">
        <v>4</v>
      </c>
      <c r="G15" s="7">
        <v>3</v>
      </c>
      <c r="H15" s="7">
        <v>7</v>
      </c>
    </row>
    <row r="16" spans="1:8" ht="15" customHeight="1" x14ac:dyDescent="0.15">
      <c r="A16" s="10" t="s">
        <v>89</v>
      </c>
      <c r="B16" s="7">
        <v>2</v>
      </c>
      <c r="C16" s="7">
        <v>1</v>
      </c>
      <c r="D16" s="7">
        <v>3</v>
      </c>
      <c r="E16" s="10" t="s">
        <v>90</v>
      </c>
      <c r="F16" s="7">
        <v>7</v>
      </c>
      <c r="G16" s="7">
        <v>6</v>
      </c>
      <c r="H16" s="7">
        <v>13</v>
      </c>
    </row>
    <row r="17" spans="1:8" ht="15" customHeight="1" x14ac:dyDescent="0.15">
      <c r="A17" s="10" t="s">
        <v>91</v>
      </c>
      <c r="B17" s="7">
        <v>2</v>
      </c>
      <c r="C17" s="7">
        <v>4</v>
      </c>
      <c r="D17" s="7">
        <v>6</v>
      </c>
      <c r="E17" s="10" t="s">
        <v>92</v>
      </c>
      <c r="F17" s="7">
        <v>2</v>
      </c>
      <c r="G17" s="7">
        <v>2</v>
      </c>
      <c r="H17" s="7">
        <v>4</v>
      </c>
    </row>
    <row r="18" spans="1:8" ht="15" customHeight="1" x14ac:dyDescent="0.15">
      <c r="A18" s="10" t="s">
        <v>93</v>
      </c>
      <c r="B18" s="7">
        <v>0</v>
      </c>
      <c r="C18" s="7">
        <v>1</v>
      </c>
      <c r="D18" s="7">
        <v>1</v>
      </c>
      <c r="E18" s="10" t="s">
        <v>94</v>
      </c>
      <c r="F18" s="7">
        <v>2</v>
      </c>
      <c r="G18" s="7">
        <v>2</v>
      </c>
      <c r="H18" s="7">
        <v>4</v>
      </c>
    </row>
    <row r="19" spans="1:8" ht="15" customHeight="1" x14ac:dyDescent="0.15">
      <c r="A19" s="10" t="s">
        <v>95</v>
      </c>
      <c r="B19" s="8">
        <v>3</v>
      </c>
      <c r="C19" s="8">
        <v>4</v>
      </c>
      <c r="D19" s="7">
        <v>7</v>
      </c>
      <c r="E19" s="10" t="s">
        <v>96</v>
      </c>
      <c r="F19" s="8">
        <v>3</v>
      </c>
      <c r="G19" s="8">
        <v>1</v>
      </c>
      <c r="H19" s="7">
        <v>4</v>
      </c>
    </row>
    <row r="20" spans="1:8" ht="15" customHeight="1" x14ac:dyDescent="0.15">
      <c r="A20" s="10" t="s">
        <v>97</v>
      </c>
      <c r="B20" s="8">
        <v>3</v>
      </c>
      <c r="C20" s="8">
        <v>0</v>
      </c>
      <c r="D20" s="7">
        <v>3</v>
      </c>
      <c r="E20" s="10" t="s">
        <v>98</v>
      </c>
      <c r="F20" s="8">
        <v>2</v>
      </c>
      <c r="G20" s="8">
        <v>2</v>
      </c>
      <c r="H20" s="7">
        <v>4</v>
      </c>
    </row>
    <row r="21" spans="1:8" ht="15" customHeight="1" x14ac:dyDescent="0.15">
      <c r="A21" s="10" t="s">
        <v>99</v>
      </c>
      <c r="B21" s="8">
        <v>3</v>
      </c>
      <c r="C21" s="8">
        <v>1</v>
      </c>
      <c r="D21" s="7">
        <v>4</v>
      </c>
      <c r="E21" s="10" t="s">
        <v>100</v>
      </c>
      <c r="F21" s="8">
        <v>2</v>
      </c>
      <c r="G21" s="8">
        <v>3</v>
      </c>
      <c r="H21" s="7">
        <v>5</v>
      </c>
    </row>
    <row r="22" spans="1:8" ht="15" customHeight="1" x14ac:dyDescent="0.15">
      <c r="A22" s="10" t="s">
        <v>101</v>
      </c>
      <c r="B22" s="8">
        <v>2</v>
      </c>
      <c r="C22" s="8">
        <v>2</v>
      </c>
      <c r="D22" s="7">
        <v>4</v>
      </c>
      <c r="E22" s="10" t="s">
        <v>102</v>
      </c>
      <c r="F22" s="8">
        <v>1</v>
      </c>
      <c r="G22" s="8">
        <v>6</v>
      </c>
      <c r="H22" s="7">
        <v>7</v>
      </c>
    </row>
    <row r="23" spans="1:8" ht="15" customHeight="1" x14ac:dyDescent="0.15">
      <c r="A23" s="10" t="s">
        <v>103</v>
      </c>
      <c r="B23" s="8">
        <v>5</v>
      </c>
      <c r="C23" s="8">
        <v>2</v>
      </c>
      <c r="D23" s="7">
        <v>7</v>
      </c>
      <c r="E23" s="10" t="s">
        <v>104</v>
      </c>
      <c r="F23" s="8">
        <v>1</v>
      </c>
      <c r="G23" s="8">
        <v>1</v>
      </c>
      <c r="H23" s="7">
        <v>2</v>
      </c>
    </row>
    <row r="24" spans="1:8" ht="15" customHeight="1" x14ac:dyDescent="0.15">
      <c r="A24" s="10" t="s">
        <v>105</v>
      </c>
      <c r="B24" s="8">
        <v>2</v>
      </c>
      <c r="C24" s="8">
        <v>2</v>
      </c>
      <c r="D24" s="7">
        <v>4</v>
      </c>
      <c r="E24" s="10" t="s">
        <v>106</v>
      </c>
      <c r="F24" s="8">
        <v>6</v>
      </c>
      <c r="G24" s="8">
        <v>2</v>
      </c>
      <c r="H24" s="7">
        <v>8</v>
      </c>
    </row>
    <row r="25" spans="1:8" ht="15" customHeight="1" x14ac:dyDescent="0.15">
      <c r="A25" s="10" t="s">
        <v>107</v>
      </c>
      <c r="B25" s="8">
        <v>4</v>
      </c>
      <c r="C25" s="8">
        <v>5</v>
      </c>
      <c r="D25" s="7">
        <v>9</v>
      </c>
      <c r="E25" s="10" t="s">
        <v>108</v>
      </c>
      <c r="F25" s="8">
        <v>2</v>
      </c>
      <c r="G25" s="8">
        <v>3</v>
      </c>
      <c r="H25" s="7">
        <v>5</v>
      </c>
    </row>
    <row r="26" spans="1:8" ht="15" customHeight="1" x14ac:dyDescent="0.15">
      <c r="A26" s="10" t="s">
        <v>109</v>
      </c>
      <c r="B26" s="8">
        <v>5</v>
      </c>
      <c r="C26" s="8">
        <v>2</v>
      </c>
      <c r="D26" s="7">
        <v>7</v>
      </c>
      <c r="E26" s="10" t="s">
        <v>110</v>
      </c>
      <c r="F26" s="8">
        <v>2</v>
      </c>
      <c r="G26" s="8">
        <v>3</v>
      </c>
      <c r="H26" s="7">
        <v>5</v>
      </c>
    </row>
    <row r="27" spans="1:8" ht="15" customHeight="1" x14ac:dyDescent="0.15">
      <c r="A27" s="10" t="s">
        <v>111</v>
      </c>
      <c r="B27" s="8">
        <v>9</v>
      </c>
      <c r="C27" s="8">
        <v>6</v>
      </c>
      <c r="D27" s="7">
        <v>15</v>
      </c>
      <c r="E27" s="10" t="s">
        <v>112</v>
      </c>
      <c r="F27" s="8">
        <v>3</v>
      </c>
      <c r="G27" s="8">
        <v>0</v>
      </c>
      <c r="H27" s="7">
        <v>3</v>
      </c>
    </row>
    <row r="28" spans="1:8" ht="15" customHeight="1" x14ac:dyDescent="0.15">
      <c r="A28" s="10" t="s">
        <v>113</v>
      </c>
      <c r="B28" s="8">
        <v>5</v>
      </c>
      <c r="C28" s="8">
        <v>7</v>
      </c>
      <c r="D28" s="7">
        <v>12</v>
      </c>
      <c r="E28" s="10" t="s">
        <v>114</v>
      </c>
      <c r="F28" s="8">
        <v>0</v>
      </c>
      <c r="G28" s="8">
        <v>1</v>
      </c>
      <c r="H28" s="7">
        <v>1</v>
      </c>
    </row>
    <row r="29" spans="1:8" ht="15" customHeight="1" x14ac:dyDescent="0.15">
      <c r="A29" s="10" t="s">
        <v>115</v>
      </c>
      <c r="B29" s="7">
        <v>7</v>
      </c>
      <c r="C29" s="7">
        <v>7</v>
      </c>
      <c r="D29" s="7">
        <v>14</v>
      </c>
      <c r="E29" s="10" t="s">
        <v>116</v>
      </c>
      <c r="F29" s="7">
        <v>1</v>
      </c>
      <c r="G29" s="7">
        <v>0</v>
      </c>
      <c r="H29" s="7">
        <v>1</v>
      </c>
    </row>
    <row r="30" spans="1:8" ht="15" customHeight="1" x14ac:dyDescent="0.15">
      <c r="A30" s="10" t="s">
        <v>117</v>
      </c>
      <c r="B30" s="7">
        <v>1</v>
      </c>
      <c r="C30" s="7">
        <v>3</v>
      </c>
      <c r="D30" s="7">
        <v>4</v>
      </c>
      <c r="E30" s="10" t="s">
        <v>118</v>
      </c>
      <c r="F30" s="7">
        <v>1</v>
      </c>
      <c r="G30" s="7">
        <v>3</v>
      </c>
      <c r="H30" s="7">
        <v>4</v>
      </c>
    </row>
    <row r="31" spans="1:8" ht="15" customHeight="1" x14ac:dyDescent="0.15">
      <c r="A31" s="10" t="s">
        <v>119</v>
      </c>
      <c r="B31" s="7">
        <v>4</v>
      </c>
      <c r="C31" s="7">
        <v>3</v>
      </c>
      <c r="D31" s="7">
        <v>7</v>
      </c>
      <c r="E31" s="10" t="s">
        <v>120</v>
      </c>
      <c r="F31" s="7">
        <v>2</v>
      </c>
      <c r="G31" s="7">
        <v>2</v>
      </c>
      <c r="H31" s="7">
        <v>4</v>
      </c>
    </row>
    <row r="32" spans="1:8" ht="15" customHeight="1" x14ac:dyDescent="0.15">
      <c r="A32" s="10" t="s">
        <v>121</v>
      </c>
      <c r="B32" s="7">
        <v>6</v>
      </c>
      <c r="C32" s="7">
        <v>3</v>
      </c>
      <c r="D32" s="7">
        <v>9</v>
      </c>
      <c r="E32" s="10" t="s">
        <v>122</v>
      </c>
      <c r="F32" s="7">
        <v>0</v>
      </c>
      <c r="G32" s="7">
        <v>7</v>
      </c>
      <c r="H32" s="7">
        <v>7</v>
      </c>
    </row>
    <row r="33" spans="1:8" ht="15" customHeight="1" x14ac:dyDescent="0.15">
      <c r="A33" s="10" t="s">
        <v>123</v>
      </c>
      <c r="B33" s="7">
        <v>7</v>
      </c>
      <c r="C33" s="7">
        <v>4</v>
      </c>
      <c r="D33" s="7">
        <v>11</v>
      </c>
      <c r="E33" s="10" t="s">
        <v>124</v>
      </c>
      <c r="F33" s="7">
        <v>0</v>
      </c>
      <c r="G33" s="7">
        <v>1</v>
      </c>
      <c r="H33" s="7">
        <v>1</v>
      </c>
    </row>
    <row r="34" spans="1:8" ht="15" customHeight="1" x14ac:dyDescent="0.15">
      <c r="A34" s="10" t="s">
        <v>125</v>
      </c>
      <c r="B34" s="7">
        <v>7</v>
      </c>
      <c r="C34" s="7">
        <v>5</v>
      </c>
      <c r="D34" s="7">
        <v>12</v>
      </c>
      <c r="E34" s="10" t="s">
        <v>126</v>
      </c>
      <c r="F34" s="7">
        <v>0</v>
      </c>
      <c r="G34" s="7">
        <v>0</v>
      </c>
      <c r="H34" s="7">
        <v>0</v>
      </c>
    </row>
    <row r="35" spans="1:8" ht="15" customHeight="1" x14ac:dyDescent="0.15">
      <c r="A35" s="10" t="s">
        <v>127</v>
      </c>
      <c r="B35" s="7">
        <v>3</v>
      </c>
      <c r="C35" s="7">
        <v>2</v>
      </c>
      <c r="D35" s="7">
        <v>5</v>
      </c>
      <c r="E35" s="10" t="s">
        <v>128</v>
      </c>
      <c r="F35" s="7">
        <v>0</v>
      </c>
      <c r="G35" s="7">
        <v>0</v>
      </c>
      <c r="H35" s="7">
        <v>0</v>
      </c>
    </row>
    <row r="36" spans="1:8" ht="15" customHeight="1" x14ac:dyDescent="0.15">
      <c r="A36" s="10" t="s">
        <v>129</v>
      </c>
      <c r="B36" s="7">
        <v>4</v>
      </c>
      <c r="C36" s="7">
        <v>8</v>
      </c>
      <c r="D36" s="7">
        <v>12</v>
      </c>
      <c r="E36" s="10" t="s">
        <v>130</v>
      </c>
      <c r="F36" s="7">
        <v>0</v>
      </c>
      <c r="G36" s="7">
        <v>1</v>
      </c>
      <c r="H36" s="7">
        <v>1</v>
      </c>
    </row>
    <row r="37" spans="1:8" ht="15" customHeight="1" x14ac:dyDescent="0.15">
      <c r="A37" s="10" t="s">
        <v>131</v>
      </c>
      <c r="B37" s="7">
        <v>6</v>
      </c>
      <c r="C37" s="7">
        <v>4</v>
      </c>
      <c r="D37" s="7">
        <v>10</v>
      </c>
      <c r="E37" s="10" t="s">
        <v>132</v>
      </c>
      <c r="F37" s="7">
        <v>2</v>
      </c>
      <c r="G37" s="7">
        <v>0</v>
      </c>
      <c r="H37" s="7">
        <v>2</v>
      </c>
    </row>
    <row r="38" spans="1:8" ht="15" customHeight="1" x14ac:dyDescent="0.15">
      <c r="A38" s="10" t="s">
        <v>133</v>
      </c>
      <c r="B38" s="7">
        <v>4</v>
      </c>
      <c r="C38" s="7">
        <v>1</v>
      </c>
      <c r="D38" s="7">
        <v>5</v>
      </c>
      <c r="E38" s="10" t="s">
        <v>134</v>
      </c>
      <c r="F38" s="7">
        <v>0</v>
      </c>
      <c r="G38" s="7">
        <v>1</v>
      </c>
      <c r="H38" s="7">
        <v>1</v>
      </c>
    </row>
    <row r="39" spans="1:8" ht="15" customHeight="1" x14ac:dyDescent="0.15">
      <c r="A39" s="10" t="s">
        <v>135</v>
      </c>
      <c r="B39" s="8">
        <v>0</v>
      </c>
      <c r="C39" s="8">
        <v>5</v>
      </c>
      <c r="D39" s="7">
        <v>5</v>
      </c>
      <c r="E39" s="10" t="s">
        <v>136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137</v>
      </c>
      <c r="B40" s="8">
        <v>4</v>
      </c>
      <c r="C40" s="8">
        <v>4</v>
      </c>
      <c r="D40" s="7">
        <v>8</v>
      </c>
      <c r="E40" s="10" t="s">
        <v>138</v>
      </c>
      <c r="F40" s="8">
        <v>0</v>
      </c>
      <c r="G40" s="8">
        <v>1</v>
      </c>
      <c r="H40" s="7">
        <v>1</v>
      </c>
    </row>
    <row r="41" spans="1:8" ht="15" customHeight="1" x14ac:dyDescent="0.15">
      <c r="A41" s="10" t="s">
        <v>139</v>
      </c>
      <c r="B41" s="8">
        <v>8</v>
      </c>
      <c r="C41" s="8">
        <v>3</v>
      </c>
      <c r="D41" s="7">
        <v>11</v>
      </c>
      <c r="E41" s="10" t="s">
        <v>140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141</v>
      </c>
      <c r="B42" s="8">
        <v>4</v>
      </c>
      <c r="C42" s="8">
        <v>3</v>
      </c>
      <c r="D42" s="7">
        <v>7</v>
      </c>
      <c r="E42" s="10" t="s">
        <v>142</v>
      </c>
      <c r="F42" s="8">
        <v>0</v>
      </c>
      <c r="G42" s="8">
        <v>1</v>
      </c>
      <c r="H42" s="7">
        <v>1</v>
      </c>
    </row>
    <row r="43" spans="1:8" ht="15" customHeight="1" x14ac:dyDescent="0.15">
      <c r="A43" s="10" t="s">
        <v>143</v>
      </c>
      <c r="B43" s="8">
        <v>8</v>
      </c>
      <c r="C43" s="8">
        <v>6</v>
      </c>
      <c r="D43" s="7">
        <v>14</v>
      </c>
      <c r="E43" s="10" t="s">
        <v>144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145</v>
      </c>
      <c r="B44" s="8">
        <v>4</v>
      </c>
      <c r="C44" s="8">
        <v>6</v>
      </c>
      <c r="D44" s="7">
        <v>10</v>
      </c>
      <c r="E44" s="10" t="s">
        <v>146</v>
      </c>
      <c r="F44" s="8">
        <v>0</v>
      </c>
      <c r="G44" s="8">
        <v>1</v>
      </c>
      <c r="H44" s="7">
        <v>1</v>
      </c>
    </row>
    <row r="45" spans="1:8" ht="15" customHeight="1" x14ac:dyDescent="0.15">
      <c r="A45" s="10" t="s">
        <v>147</v>
      </c>
      <c r="B45" s="8">
        <v>5</v>
      </c>
      <c r="C45" s="8">
        <v>3</v>
      </c>
      <c r="D45" s="7">
        <v>8</v>
      </c>
      <c r="E45" s="10" t="s">
        <v>148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149</v>
      </c>
      <c r="B46" s="8">
        <v>2</v>
      </c>
      <c r="C46" s="8">
        <v>6</v>
      </c>
      <c r="D46" s="7">
        <v>8</v>
      </c>
      <c r="E46" s="10" t="s">
        <v>150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151</v>
      </c>
      <c r="B47" s="8">
        <v>0</v>
      </c>
      <c r="C47" s="8">
        <v>0</v>
      </c>
      <c r="D47" s="7">
        <v>0</v>
      </c>
      <c r="E47" s="10" t="s">
        <v>152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153</v>
      </c>
      <c r="B48" s="8">
        <v>3</v>
      </c>
      <c r="C48" s="8">
        <v>2</v>
      </c>
      <c r="D48" s="7">
        <v>5</v>
      </c>
      <c r="E48" s="10" t="s">
        <v>154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155</v>
      </c>
      <c r="B49" s="7">
        <v>6</v>
      </c>
      <c r="C49" s="7">
        <v>3</v>
      </c>
      <c r="D49" s="7">
        <v>9</v>
      </c>
      <c r="E49" s="10" t="s">
        <v>156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157</v>
      </c>
      <c r="B50" s="7">
        <v>2</v>
      </c>
      <c r="C50" s="7">
        <v>2</v>
      </c>
      <c r="D50" s="7">
        <v>4</v>
      </c>
      <c r="E50" s="10" t="s">
        <v>158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159</v>
      </c>
      <c r="B51" s="7">
        <v>1</v>
      </c>
      <c r="C51" s="7">
        <v>1</v>
      </c>
      <c r="D51" s="7">
        <v>2</v>
      </c>
      <c r="E51" s="10" t="s">
        <v>160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161</v>
      </c>
      <c r="B52" s="7">
        <v>2</v>
      </c>
      <c r="C52" s="7">
        <v>2</v>
      </c>
      <c r="D52" s="7">
        <v>4</v>
      </c>
      <c r="E52" s="10" t="s">
        <v>162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163</v>
      </c>
      <c r="B53" s="7">
        <v>4</v>
      </c>
      <c r="C53" s="7">
        <v>9</v>
      </c>
      <c r="D53" s="7">
        <v>13</v>
      </c>
      <c r="E53" s="10" t="s">
        <v>164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165</v>
      </c>
      <c r="B54" s="7">
        <v>4</v>
      </c>
      <c r="C54" s="7">
        <v>5</v>
      </c>
      <c r="D54" s="7">
        <v>9</v>
      </c>
      <c r="E54" s="10" t="s">
        <v>166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167</v>
      </c>
      <c r="B55" s="7">
        <v>4</v>
      </c>
      <c r="C55" s="7">
        <v>7</v>
      </c>
      <c r="D55" s="7">
        <v>11</v>
      </c>
      <c r="E55" s="10" t="s">
        <v>168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169</v>
      </c>
      <c r="B56" s="7">
        <v>4</v>
      </c>
      <c r="C56" s="7">
        <v>3</v>
      </c>
      <c r="D56" s="7">
        <v>7</v>
      </c>
      <c r="E56" s="10" t="s">
        <v>170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171</v>
      </c>
      <c r="B57" s="7">
        <v>6</v>
      </c>
      <c r="C57" s="7">
        <v>8</v>
      </c>
      <c r="D57" s="7">
        <v>14</v>
      </c>
      <c r="E57" s="10" t="s">
        <v>172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173</v>
      </c>
      <c r="B58" s="7">
        <v>4</v>
      </c>
      <c r="C58" s="7">
        <v>5</v>
      </c>
      <c r="D58" s="7">
        <v>9</v>
      </c>
      <c r="E58" s="10" t="s">
        <v>174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175</v>
      </c>
      <c r="B59" s="8">
        <v>3</v>
      </c>
      <c r="C59" s="8">
        <v>2</v>
      </c>
      <c r="D59" s="7">
        <v>5</v>
      </c>
      <c r="E59" s="10" t="s">
        <v>176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177</v>
      </c>
      <c r="B60" s="8">
        <v>0</v>
      </c>
      <c r="C60" s="8">
        <v>4</v>
      </c>
      <c r="D60" s="7">
        <v>4</v>
      </c>
      <c r="E60" s="10" t="s">
        <v>178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179</v>
      </c>
      <c r="B61" s="8">
        <v>3</v>
      </c>
      <c r="C61" s="8">
        <v>7</v>
      </c>
      <c r="D61" s="7">
        <v>10</v>
      </c>
      <c r="E61" s="10" t="s">
        <v>180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181</v>
      </c>
      <c r="B62" s="8">
        <v>5</v>
      </c>
      <c r="C62" s="8">
        <v>5</v>
      </c>
      <c r="D62" s="7">
        <v>10</v>
      </c>
      <c r="E62" s="10" t="s">
        <v>182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183</v>
      </c>
      <c r="B63" s="8">
        <v>5</v>
      </c>
      <c r="C63" s="8">
        <v>2</v>
      </c>
      <c r="D63" s="7">
        <v>7</v>
      </c>
      <c r="E63" s="10" t="s">
        <v>184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185</v>
      </c>
      <c r="B64" s="8">
        <v>8</v>
      </c>
      <c r="C64" s="8">
        <v>5</v>
      </c>
      <c r="D64" s="7">
        <v>13</v>
      </c>
      <c r="E64" s="10" t="s">
        <v>186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187</v>
      </c>
      <c r="B65" s="8">
        <v>5</v>
      </c>
      <c r="C65" s="8">
        <v>4</v>
      </c>
      <c r="D65" s="7">
        <v>9</v>
      </c>
      <c r="E65" s="10" t="s">
        <v>188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189</v>
      </c>
      <c r="B66" s="8">
        <v>8</v>
      </c>
      <c r="C66" s="8">
        <v>12</v>
      </c>
      <c r="D66" s="7">
        <v>20</v>
      </c>
      <c r="E66" s="10" t="s">
        <v>190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191</v>
      </c>
      <c r="B67" s="8">
        <v>6</v>
      </c>
      <c r="C67" s="8">
        <v>9</v>
      </c>
      <c r="D67" s="7">
        <v>15</v>
      </c>
      <c r="E67" s="10" t="s">
        <v>192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193</v>
      </c>
      <c r="B68" s="8">
        <v>6</v>
      </c>
      <c r="C68" s="8">
        <v>8</v>
      </c>
      <c r="D68" s="7">
        <v>14</v>
      </c>
      <c r="E68" s="10" t="s">
        <v>194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6Fbu4SWzkSivLi0/EJGt44FuEFWjxMzX99geAqnwVsFzS78Q/8wA4TbgbNAAAdRyg6lGoAMmHh5oRAZ+SNhWYA==" saltValue="W0hm95UW2QOFhIeVHjY3W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21"/>
  <sheetViews>
    <sheetView workbookViewId="0">
      <selection activeCell="A9" sqref="A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199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632</v>
      </c>
      <c r="C4" s="4">
        <f>C8+G4</f>
        <v>672</v>
      </c>
      <c r="D4" s="4">
        <f>B4+C4</f>
        <v>1304</v>
      </c>
      <c r="E4" s="11" t="s">
        <v>11</v>
      </c>
      <c r="F4" s="4">
        <f>SUM(B29:B68)+SUM(F9:F68)</f>
        <v>491</v>
      </c>
      <c r="G4" s="4">
        <f>SUM(C29:C68)+SUM(G9:G68)</f>
        <v>542</v>
      </c>
      <c r="H4" s="4">
        <f>F4+G4</f>
        <v>1033</v>
      </c>
    </row>
    <row r="5" spans="1:8" ht="15" customHeight="1" x14ac:dyDescent="0.15">
      <c r="A5" s="11" t="s">
        <v>7</v>
      </c>
      <c r="B5" s="4">
        <f>SUM(B9:B14)</f>
        <v>39</v>
      </c>
      <c r="C5" s="4">
        <f>SUM(C9:C14)</f>
        <v>32</v>
      </c>
      <c r="D5" s="4">
        <f>B5+C5</f>
        <v>71</v>
      </c>
      <c r="E5" s="11" t="s">
        <v>12</v>
      </c>
      <c r="F5" s="4">
        <f>SUM(B29:B68)</f>
        <v>317</v>
      </c>
      <c r="G5" s="4">
        <f>SUM(C29:C68)</f>
        <v>340</v>
      </c>
      <c r="H5" s="4">
        <f>F5+G5</f>
        <v>657</v>
      </c>
    </row>
    <row r="6" spans="1:8" ht="15" customHeight="1" x14ac:dyDescent="0.15">
      <c r="A6" s="11" t="s">
        <v>72</v>
      </c>
      <c r="B6" s="4">
        <f>SUM(B9:B23)</f>
        <v>108</v>
      </c>
      <c r="C6" s="4">
        <f>SUM(C9:C23)</f>
        <v>92</v>
      </c>
      <c r="D6" s="4">
        <f>B6+C6</f>
        <v>200</v>
      </c>
      <c r="E6" s="11" t="s">
        <v>13</v>
      </c>
      <c r="F6" s="4">
        <f>SUM(F9:F68)</f>
        <v>174</v>
      </c>
      <c r="G6" s="4">
        <f>SUM(G9:G68)</f>
        <v>202</v>
      </c>
      <c r="H6" s="4">
        <f>F6+G6</f>
        <v>376</v>
      </c>
    </row>
    <row r="7" spans="1:8" ht="15" customHeight="1" x14ac:dyDescent="0.15">
      <c r="A7" s="11" t="s">
        <v>73</v>
      </c>
      <c r="B7" s="4">
        <f>SUM(B9:B26)</f>
        <v>128</v>
      </c>
      <c r="C7" s="4">
        <f>SUM(C9:C26)</f>
        <v>113</v>
      </c>
      <c r="D7" s="4">
        <f>B7+C7</f>
        <v>241</v>
      </c>
      <c r="E7" s="11" t="s">
        <v>14</v>
      </c>
      <c r="F7" s="4">
        <f>SUM(F14:F68)</f>
        <v>126</v>
      </c>
      <c r="G7" s="4">
        <f>SUM(G14:G68)</f>
        <v>150</v>
      </c>
      <c r="H7" s="4">
        <f>F7+G7</f>
        <v>276</v>
      </c>
    </row>
    <row r="8" spans="1:8" ht="15" customHeight="1" thickBot="1" x14ac:dyDescent="0.2">
      <c r="A8" s="12" t="s">
        <v>9</v>
      </c>
      <c r="B8" s="5">
        <f>SUM(B9:B28)</f>
        <v>141</v>
      </c>
      <c r="C8" s="5">
        <f>SUM(C9:C28)</f>
        <v>130</v>
      </c>
      <c r="D8" s="5">
        <f>B8+C8</f>
        <v>271</v>
      </c>
      <c r="E8" s="12" t="s">
        <v>74</v>
      </c>
      <c r="F8" s="5">
        <f>SUM(F19:F68)</f>
        <v>84</v>
      </c>
      <c r="G8" s="5">
        <f>SUM(G19:G68)</f>
        <v>108</v>
      </c>
      <c r="H8" s="5">
        <f>F8+G8</f>
        <v>192</v>
      </c>
    </row>
    <row r="9" spans="1:8" ht="15" customHeight="1" x14ac:dyDescent="0.15">
      <c r="A9" s="13" t="s">
        <v>75</v>
      </c>
      <c r="B9" s="6">
        <v>4</v>
      </c>
      <c r="C9" s="6">
        <v>7</v>
      </c>
      <c r="D9" s="6">
        <v>11</v>
      </c>
      <c r="E9" s="13" t="s">
        <v>76</v>
      </c>
      <c r="F9" s="6">
        <v>11</v>
      </c>
      <c r="G9" s="6">
        <v>10</v>
      </c>
      <c r="H9" s="6">
        <v>21</v>
      </c>
    </row>
    <row r="10" spans="1:8" ht="15" customHeight="1" x14ac:dyDescent="0.15">
      <c r="A10" s="10" t="s">
        <v>77</v>
      </c>
      <c r="B10" s="7">
        <v>5</v>
      </c>
      <c r="C10" s="7">
        <v>6</v>
      </c>
      <c r="D10" s="7">
        <v>11</v>
      </c>
      <c r="E10" s="10" t="s">
        <v>78</v>
      </c>
      <c r="F10" s="7">
        <v>2</v>
      </c>
      <c r="G10" s="7">
        <v>8</v>
      </c>
      <c r="H10" s="7">
        <v>10</v>
      </c>
    </row>
    <row r="11" spans="1:8" ht="15" customHeight="1" x14ac:dyDescent="0.15">
      <c r="A11" s="10" t="s">
        <v>79</v>
      </c>
      <c r="B11" s="7">
        <v>4</v>
      </c>
      <c r="C11" s="7">
        <v>1</v>
      </c>
      <c r="D11" s="7">
        <v>5</v>
      </c>
      <c r="E11" s="10" t="s">
        <v>80</v>
      </c>
      <c r="F11" s="7">
        <v>9</v>
      </c>
      <c r="G11" s="7">
        <v>11</v>
      </c>
      <c r="H11" s="7">
        <v>20</v>
      </c>
    </row>
    <row r="12" spans="1:8" ht="15" customHeight="1" x14ac:dyDescent="0.15">
      <c r="A12" s="10" t="s">
        <v>81</v>
      </c>
      <c r="B12" s="7">
        <v>9</v>
      </c>
      <c r="C12" s="7">
        <v>6</v>
      </c>
      <c r="D12" s="7">
        <v>15</v>
      </c>
      <c r="E12" s="10" t="s">
        <v>82</v>
      </c>
      <c r="F12" s="7">
        <v>14</v>
      </c>
      <c r="G12" s="7">
        <v>15</v>
      </c>
      <c r="H12" s="7">
        <v>29</v>
      </c>
    </row>
    <row r="13" spans="1:8" ht="15" customHeight="1" x14ac:dyDescent="0.15">
      <c r="A13" s="10" t="s">
        <v>83</v>
      </c>
      <c r="B13" s="7">
        <v>4</v>
      </c>
      <c r="C13" s="7">
        <v>4</v>
      </c>
      <c r="D13" s="7">
        <v>8</v>
      </c>
      <c r="E13" s="10" t="s">
        <v>84</v>
      </c>
      <c r="F13" s="7">
        <v>12</v>
      </c>
      <c r="G13" s="7">
        <v>8</v>
      </c>
      <c r="H13" s="7">
        <v>20</v>
      </c>
    </row>
    <row r="14" spans="1:8" ht="15" customHeight="1" x14ac:dyDescent="0.15">
      <c r="A14" s="10" t="s">
        <v>85</v>
      </c>
      <c r="B14" s="7">
        <v>13</v>
      </c>
      <c r="C14" s="7">
        <v>8</v>
      </c>
      <c r="D14" s="7">
        <v>21</v>
      </c>
      <c r="E14" s="10" t="s">
        <v>86</v>
      </c>
      <c r="F14" s="7">
        <v>12</v>
      </c>
      <c r="G14" s="7">
        <v>4</v>
      </c>
      <c r="H14" s="7">
        <v>16</v>
      </c>
    </row>
    <row r="15" spans="1:8" ht="15" customHeight="1" x14ac:dyDescent="0.15">
      <c r="A15" s="10" t="s">
        <v>87</v>
      </c>
      <c r="B15" s="7">
        <v>8</v>
      </c>
      <c r="C15" s="7">
        <v>3</v>
      </c>
      <c r="D15" s="7">
        <v>11</v>
      </c>
      <c r="E15" s="10" t="s">
        <v>88</v>
      </c>
      <c r="F15" s="7">
        <v>13</v>
      </c>
      <c r="G15" s="7">
        <v>10</v>
      </c>
      <c r="H15" s="7">
        <v>23</v>
      </c>
    </row>
    <row r="16" spans="1:8" ht="15" customHeight="1" x14ac:dyDescent="0.15">
      <c r="A16" s="10" t="s">
        <v>89</v>
      </c>
      <c r="B16" s="7">
        <v>9</v>
      </c>
      <c r="C16" s="7">
        <v>6</v>
      </c>
      <c r="D16" s="7">
        <v>15</v>
      </c>
      <c r="E16" s="10" t="s">
        <v>90</v>
      </c>
      <c r="F16" s="7">
        <v>9</v>
      </c>
      <c r="G16" s="7">
        <v>6</v>
      </c>
      <c r="H16" s="7">
        <v>15</v>
      </c>
    </row>
    <row r="17" spans="1:8" ht="15" customHeight="1" x14ac:dyDescent="0.15">
      <c r="A17" s="10" t="s">
        <v>91</v>
      </c>
      <c r="B17" s="7">
        <v>5</v>
      </c>
      <c r="C17" s="7">
        <v>7</v>
      </c>
      <c r="D17" s="7">
        <v>12</v>
      </c>
      <c r="E17" s="10" t="s">
        <v>92</v>
      </c>
      <c r="F17" s="7">
        <v>4</v>
      </c>
      <c r="G17" s="7">
        <v>15</v>
      </c>
      <c r="H17" s="7">
        <v>19</v>
      </c>
    </row>
    <row r="18" spans="1:8" ht="15" customHeight="1" x14ac:dyDescent="0.15">
      <c r="A18" s="10" t="s">
        <v>93</v>
      </c>
      <c r="B18" s="7">
        <v>11</v>
      </c>
      <c r="C18" s="7">
        <v>8</v>
      </c>
      <c r="D18" s="7">
        <v>19</v>
      </c>
      <c r="E18" s="10" t="s">
        <v>94</v>
      </c>
      <c r="F18" s="7">
        <v>4</v>
      </c>
      <c r="G18" s="7">
        <v>7</v>
      </c>
      <c r="H18" s="7">
        <v>11</v>
      </c>
    </row>
    <row r="19" spans="1:8" ht="15" customHeight="1" x14ac:dyDescent="0.15">
      <c r="A19" s="10" t="s">
        <v>95</v>
      </c>
      <c r="B19" s="8">
        <v>5</v>
      </c>
      <c r="C19" s="8">
        <v>9</v>
      </c>
      <c r="D19" s="7">
        <v>14</v>
      </c>
      <c r="E19" s="10" t="s">
        <v>96</v>
      </c>
      <c r="F19" s="8">
        <v>4</v>
      </c>
      <c r="G19" s="8">
        <v>10</v>
      </c>
      <c r="H19" s="7">
        <v>14</v>
      </c>
    </row>
    <row r="20" spans="1:8" ht="15" customHeight="1" x14ac:dyDescent="0.15">
      <c r="A20" s="10" t="s">
        <v>97</v>
      </c>
      <c r="B20" s="8">
        <v>7</v>
      </c>
      <c r="C20" s="8">
        <v>6</v>
      </c>
      <c r="D20" s="7">
        <v>13</v>
      </c>
      <c r="E20" s="10" t="s">
        <v>98</v>
      </c>
      <c r="F20" s="8">
        <v>6</v>
      </c>
      <c r="G20" s="8">
        <v>4</v>
      </c>
      <c r="H20" s="7">
        <v>10</v>
      </c>
    </row>
    <row r="21" spans="1:8" ht="15" customHeight="1" x14ac:dyDescent="0.15">
      <c r="A21" s="10" t="s">
        <v>99</v>
      </c>
      <c r="B21" s="8">
        <v>5</v>
      </c>
      <c r="C21" s="8">
        <v>8</v>
      </c>
      <c r="D21" s="7">
        <v>13</v>
      </c>
      <c r="E21" s="10" t="s">
        <v>100</v>
      </c>
      <c r="F21" s="8">
        <v>7</v>
      </c>
      <c r="G21" s="8">
        <v>7</v>
      </c>
      <c r="H21" s="7">
        <v>14</v>
      </c>
    </row>
    <row r="22" spans="1:8" ht="15" customHeight="1" x14ac:dyDescent="0.15">
      <c r="A22" s="10" t="s">
        <v>101</v>
      </c>
      <c r="B22" s="8">
        <v>11</v>
      </c>
      <c r="C22" s="8">
        <v>4</v>
      </c>
      <c r="D22" s="7">
        <v>15</v>
      </c>
      <c r="E22" s="10" t="s">
        <v>102</v>
      </c>
      <c r="F22" s="8">
        <v>8</v>
      </c>
      <c r="G22" s="8">
        <v>8</v>
      </c>
      <c r="H22" s="7">
        <v>16</v>
      </c>
    </row>
    <row r="23" spans="1:8" ht="15" customHeight="1" x14ac:dyDescent="0.15">
      <c r="A23" s="10" t="s">
        <v>103</v>
      </c>
      <c r="B23" s="8">
        <v>8</v>
      </c>
      <c r="C23" s="8">
        <v>9</v>
      </c>
      <c r="D23" s="7">
        <v>17</v>
      </c>
      <c r="E23" s="10" t="s">
        <v>104</v>
      </c>
      <c r="F23" s="8">
        <v>9</v>
      </c>
      <c r="G23" s="8">
        <v>10</v>
      </c>
      <c r="H23" s="7">
        <v>19</v>
      </c>
    </row>
    <row r="24" spans="1:8" ht="15" customHeight="1" x14ac:dyDescent="0.15">
      <c r="A24" s="10" t="s">
        <v>105</v>
      </c>
      <c r="B24" s="8">
        <v>8</v>
      </c>
      <c r="C24" s="8">
        <v>5</v>
      </c>
      <c r="D24" s="7">
        <v>13</v>
      </c>
      <c r="E24" s="10" t="s">
        <v>106</v>
      </c>
      <c r="F24" s="8">
        <v>4</v>
      </c>
      <c r="G24" s="8">
        <v>7</v>
      </c>
      <c r="H24" s="7">
        <v>11</v>
      </c>
    </row>
    <row r="25" spans="1:8" ht="15" customHeight="1" x14ac:dyDescent="0.15">
      <c r="A25" s="10" t="s">
        <v>107</v>
      </c>
      <c r="B25" s="8">
        <v>5</v>
      </c>
      <c r="C25" s="8">
        <v>10</v>
      </c>
      <c r="D25" s="7">
        <v>15</v>
      </c>
      <c r="E25" s="10" t="s">
        <v>108</v>
      </c>
      <c r="F25" s="8">
        <v>5</v>
      </c>
      <c r="G25" s="8">
        <v>11</v>
      </c>
      <c r="H25" s="7">
        <v>16</v>
      </c>
    </row>
    <row r="26" spans="1:8" ht="15" customHeight="1" x14ac:dyDescent="0.15">
      <c r="A26" s="10" t="s">
        <v>109</v>
      </c>
      <c r="B26" s="8">
        <v>7</v>
      </c>
      <c r="C26" s="8">
        <v>6</v>
      </c>
      <c r="D26" s="7">
        <v>13</v>
      </c>
      <c r="E26" s="10" t="s">
        <v>110</v>
      </c>
      <c r="F26" s="8">
        <v>7</v>
      </c>
      <c r="G26" s="8">
        <v>5</v>
      </c>
      <c r="H26" s="7">
        <v>12</v>
      </c>
    </row>
    <row r="27" spans="1:8" ht="15" customHeight="1" x14ac:dyDescent="0.15">
      <c r="A27" s="10" t="s">
        <v>111</v>
      </c>
      <c r="B27" s="8">
        <v>7</v>
      </c>
      <c r="C27" s="8">
        <v>8</v>
      </c>
      <c r="D27" s="7">
        <v>15</v>
      </c>
      <c r="E27" s="10" t="s">
        <v>112</v>
      </c>
      <c r="F27" s="8">
        <v>6</v>
      </c>
      <c r="G27" s="8">
        <v>3</v>
      </c>
      <c r="H27" s="7">
        <v>9</v>
      </c>
    </row>
    <row r="28" spans="1:8" ht="15" customHeight="1" x14ac:dyDescent="0.15">
      <c r="A28" s="10" t="s">
        <v>113</v>
      </c>
      <c r="B28" s="8">
        <v>6</v>
      </c>
      <c r="C28" s="8">
        <v>9</v>
      </c>
      <c r="D28" s="7">
        <v>15</v>
      </c>
      <c r="E28" s="10" t="s">
        <v>114</v>
      </c>
      <c r="F28" s="8">
        <v>4</v>
      </c>
      <c r="G28" s="8">
        <v>5</v>
      </c>
      <c r="H28" s="7">
        <v>9</v>
      </c>
    </row>
    <row r="29" spans="1:8" ht="15" customHeight="1" x14ac:dyDescent="0.15">
      <c r="A29" s="10" t="s">
        <v>115</v>
      </c>
      <c r="B29" s="7">
        <v>9</v>
      </c>
      <c r="C29" s="7">
        <v>4</v>
      </c>
      <c r="D29" s="7">
        <v>13</v>
      </c>
      <c r="E29" s="10" t="s">
        <v>116</v>
      </c>
      <c r="F29" s="7">
        <v>3</v>
      </c>
      <c r="G29" s="7">
        <v>2</v>
      </c>
      <c r="H29" s="7">
        <v>5</v>
      </c>
    </row>
    <row r="30" spans="1:8" ht="15" customHeight="1" x14ac:dyDescent="0.15">
      <c r="A30" s="10" t="s">
        <v>117</v>
      </c>
      <c r="B30" s="7">
        <v>5</v>
      </c>
      <c r="C30" s="7">
        <v>10</v>
      </c>
      <c r="D30" s="7">
        <v>15</v>
      </c>
      <c r="E30" s="10" t="s">
        <v>118</v>
      </c>
      <c r="F30" s="7">
        <v>4</v>
      </c>
      <c r="G30" s="7">
        <v>4</v>
      </c>
      <c r="H30" s="7">
        <v>8</v>
      </c>
    </row>
    <row r="31" spans="1:8" ht="15" customHeight="1" x14ac:dyDescent="0.15">
      <c r="A31" s="10" t="s">
        <v>119</v>
      </c>
      <c r="B31" s="7">
        <v>6</v>
      </c>
      <c r="C31" s="7">
        <v>8</v>
      </c>
      <c r="D31" s="7">
        <v>14</v>
      </c>
      <c r="E31" s="10" t="s">
        <v>120</v>
      </c>
      <c r="F31" s="7">
        <v>3</v>
      </c>
      <c r="G31" s="7">
        <v>7</v>
      </c>
      <c r="H31" s="7">
        <v>10</v>
      </c>
    </row>
    <row r="32" spans="1:8" ht="15" customHeight="1" x14ac:dyDescent="0.15">
      <c r="A32" s="10" t="s">
        <v>121</v>
      </c>
      <c r="B32" s="7">
        <v>12</v>
      </c>
      <c r="C32" s="7">
        <v>9</v>
      </c>
      <c r="D32" s="7">
        <v>21</v>
      </c>
      <c r="E32" s="10" t="s">
        <v>122</v>
      </c>
      <c r="F32" s="7">
        <v>8</v>
      </c>
      <c r="G32" s="7">
        <v>2</v>
      </c>
      <c r="H32" s="7">
        <v>10</v>
      </c>
    </row>
    <row r="33" spans="1:8" ht="15" customHeight="1" x14ac:dyDescent="0.15">
      <c r="A33" s="10" t="s">
        <v>123</v>
      </c>
      <c r="B33" s="7">
        <v>6</v>
      </c>
      <c r="C33" s="7">
        <v>10</v>
      </c>
      <c r="D33" s="7">
        <v>16</v>
      </c>
      <c r="E33" s="10" t="s">
        <v>124</v>
      </c>
      <c r="F33" s="7">
        <v>2</v>
      </c>
      <c r="G33" s="7">
        <v>3</v>
      </c>
      <c r="H33" s="7">
        <v>5</v>
      </c>
    </row>
    <row r="34" spans="1:8" ht="15" customHeight="1" x14ac:dyDescent="0.15">
      <c r="A34" s="10" t="s">
        <v>125</v>
      </c>
      <c r="B34" s="7">
        <v>6</v>
      </c>
      <c r="C34" s="7">
        <v>12</v>
      </c>
      <c r="D34" s="7">
        <v>18</v>
      </c>
      <c r="E34" s="10" t="s">
        <v>126</v>
      </c>
      <c r="F34" s="7">
        <v>1</v>
      </c>
      <c r="G34" s="7">
        <v>5</v>
      </c>
      <c r="H34" s="7">
        <v>6</v>
      </c>
    </row>
    <row r="35" spans="1:8" ht="15" customHeight="1" x14ac:dyDescent="0.15">
      <c r="A35" s="10" t="s">
        <v>127</v>
      </c>
      <c r="B35" s="7">
        <v>5</v>
      </c>
      <c r="C35" s="7">
        <v>6</v>
      </c>
      <c r="D35" s="7">
        <v>11</v>
      </c>
      <c r="E35" s="10" t="s">
        <v>128</v>
      </c>
      <c r="F35" s="7">
        <v>0</v>
      </c>
      <c r="G35" s="7">
        <v>3</v>
      </c>
      <c r="H35" s="7">
        <v>3</v>
      </c>
    </row>
    <row r="36" spans="1:8" ht="15" customHeight="1" x14ac:dyDescent="0.15">
      <c r="A36" s="10" t="s">
        <v>129</v>
      </c>
      <c r="B36" s="7">
        <v>8</v>
      </c>
      <c r="C36" s="7">
        <v>6</v>
      </c>
      <c r="D36" s="7">
        <v>14</v>
      </c>
      <c r="E36" s="10" t="s">
        <v>130</v>
      </c>
      <c r="F36" s="7">
        <v>0</v>
      </c>
      <c r="G36" s="7">
        <v>2</v>
      </c>
      <c r="H36" s="7">
        <v>2</v>
      </c>
    </row>
    <row r="37" spans="1:8" ht="15" customHeight="1" x14ac:dyDescent="0.15">
      <c r="A37" s="10" t="s">
        <v>131</v>
      </c>
      <c r="B37" s="7">
        <v>5</v>
      </c>
      <c r="C37" s="7">
        <v>7</v>
      </c>
      <c r="D37" s="7">
        <v>12</v>
      </c>
      <c r="E37" s="10" t="s">
        <v>132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133</v>
      </c>
      <c r="B38" s="7">
        <v>9</v>
      </c>
      <c r="C38" s="7">
        <v>4</v>
      </c>
      <c r="D38" s="7">
        <v>13</v>
      </c>
      <c r="E38" s="10" t="s">
        <v>134</v>
      </c>
      <c r="F38" s="7">
        <v>1</v>
      </c>
      <c r="G38" s="7">
        <v>1</v>
      </c>
      <c r="H38" s="7">
        <v>2</v>
      </c>
    </row>
    <row r="39" spans="1:8" ht="15" customHeight="1" x14ac:dyDescent="0.15">
      <c r="A39" s="10" t="s">
        <v>135</v>
      </c>
      <c r="B39" s="8">
        <v>7</v>
      </c>
      <c r="C39" s="8">
        <v>8</v>
      </c>
      <c r="D39" s="7">
        <v>15</v>
      </c>
      <c r="E39" s="10" t="s">
        <v>136</v>
      </c>
      <c r="F39" s="8">
        <v>0</v>
      </c>
      <c r="G39" s="8">
        <v>2</v>
      </c>
      <c r="H39" s="7">
        <v>2</v>
      </c>
    </row>
    <row r="40" spans="1:8" ht="15" customHeight="1" x14ac:dyDescent="0.15">
      <c r="A40" s="10" t="s">
        <v>137</v>
      </c>
      <c r="B40" s="8">
        <v>8</v>
      </c>
      <c r="C40" s="8">
        <v>7</v>
      </c>
      <c r="D40" s="7">
        <v>15</v>
      </c>
      <c r="E40" s="10" t="s">
        <v>138</v>
      </c>
      <c r="F40" s="8">
        <v>0</v>
      </c>
      <c r="G40" s="8">
        <v>2</v>
      </c>
      <c r="H40" s="7">
        <v>2</v>
      </c>
    </row>
    <row r="41" spans="1:8" ht="15" customHeight="1" x14ac:dyDescent="0.15">
      <c r="A41" s="10" t="s">
        <v>139</v>
      </c>
      <c r="B41" s="8">
        <v>7</v>
      </c>
      <c r="C41" s="8">
        <v>11</v>
      </c>
      <c r="D41" s="7">
        <v>18</v>
      </c>
      <c r="E41" s="10" t="s">
        <v>140</v>
      </c>
      <c r="F41" s="8">
        <v>1</v>
      </c>
      <c r="G41" s="8">
        <v>2</v>
      </c>
      <c r="H41" s="7">
        <v>3</v>
      </c>
    </row>
    <row r="42" spans="1:8" ht="15" customHeight="1" x14ac:dyDescent="0.15">
      <c r="A42" s="10" t="s">
        <v>141</v>
      </c>
      <c r="B42" s="8">
        <v>7</v>
      </c>
      <c r="C42" s="8">
        <v>9</v>
      </c>
      <c r="D42" s="7">
        <v>16</v>
      </c>
      <c r="E42" s="10" t="s">
        <v>142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143</v>
      </c>
      <c r="B43" s="8">
        <v>13</v>
      </c>
      <c r="C43" s="8">
        <v>16</v>
      </c>
      <c r="D43" s="7">
        <v>29</v>
      </c>
      <c r="E43" s="10" t="s">
        <v>144</v>
      </c>
      <c r="F43" s="8">
        <v>1</v>
      </c>
      <c r="G43" s="8">
        <v>1</v>
      </c>
      <c r="H43" s="7">
        <v>2</v>
      </c>
    </row>
    <row r="44" spans="1:8" ht="15" customHeight="1" x14ac:dyDescent="0.15">
      <c r="A44" s="10" t="s">
        <v>145</v>
      </c>
      <c r="B44" s="8">
        <v>10</v>
      </c>
      <c r="C44" s="8">
        <v>10</v>
      </c>
      <c r="D44" s="7">
        <v>20</v>
      </c>
      <c r="E44" s="10" t="s">
        <v>146</v>
      </c>
      <c r="F44" s="8">
        <v>0</v>
      </c>
      <c r="G44" s="8">
        <v>1</v>
      </c>
      <c r="H44" s="7">
        <v>1</v>
      </c>
    </row>
    <row r="45" spans="1:8" ht="15" customHeight="1" x14ac:dyDescent="0.15">
      <c r="A45" s="10" t="s">
        <v>147</v>
      </c>
      <c r="B45" s="8">
        <v>11</v>
      </c>
      <c r="C45" s="8">
        <v>11</v>
      </c>
      <c r="D45" s="7">
        <v>22</v>
      </c>
      <c r="E45" s="10" t="s">
        <v>148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149</v>
      </c>
      <c r="B46" s="8">
        <v>10</v>
      </c>
      <c r="C46" s="8">
        <v>8</v>
      </c>
      <c r="D46" s="7">
        <v>18</v>
      </c>
      <c r="E46" s="10" t="s">
        <v>150</v>
      </c>
      <c r="F46" s="8">
        <v>0</v>
      </c>
      <c r="G46" s="8">
        <v>1</v>
      </c>
      <c r="H46" s="7">
        <v>1</v>
      </c>
    </row>
    <row r="47" spans="1:8" ht="15" customHeight="1" x14ac:dyDescent="0.15">
      <c r="A47" s="10" t="s">
        <v>151</v>
      </c>
      <c r="B47" s="8">
        <v>6</v>
      </c>
      <c r="C47" s="8">
        <v>6</v>
      </c>
      <c r="D47" s="7">
        <v>12</v>
      </c>
      <c r="E47" s="10" t="s">
        <v>152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153</v>
      </c>
      <c r="B48" s="8">
        <v>10</v>
      </c>
      <c r="C48" s="8">
        <v>10</v>
      </c>
      <c r="D48" s="7">
        <v>20</v>
      </c>
      <c r="E48" s="10" t="s">
        <v>154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155</v>
      </c>
      <c r="B49" s="7">
        <v>7</v>
      </c>
      <c r="C49" s="7">
        <v>10</v>
      </c>
      <c r="D49" s="7">
        <v>17</v>
      </c>
      <c r="E49" s="10" t="s">
        <v>156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157</v>
      </c>
      <c r="B50" s="7">
        <v>12</v>
      </c>
      <c r="C50" s="7">
        <v>10</v>
      </c>
      <c r="D50" s="7">
        <v>22</v>
      </c>
      <c r="E50" s="10" t="s">
        <v>158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159</v>
      </c>
      <c r="B51" s="7">
        <v>5</v>
      </c>
      <c r="C51" s="7">
        <v>4</v>
      </c>
      <c r="D51" s="7">
        <v>9</v>
      </c>
      <c r="E51" s="10" t="s">
        <v>160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161</v>
      </c>
      <c r="B52" s="7">
        <v>13</v>
      </c>
      <c r="C52" s="7">
        <v>4</v>
      </c>
      <c r="D52" s="7">
        <v>17</v>
      </c>
      <c r="E52" s="10" t="s">
        <v>162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163</v>
      </c>
      <c r="B53" s="7">
        <v>9</v>
      </c>
      <c r="C53" s="7">
        <v>10</v>
      </c>
      <c r="D53" s="7">
        <v>19</v>
      </c>
      <c r="E53" s="10" t="s">
        <v>164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165</v>
      </c>
      <c r="B54" s="7">
        <v>10</v>
      </c>
      <c r="C54" s="7">
        <v>4</v>
      </c>
      <c r="D54" s="7">
        <v>14</v>
      </c>
      <c r="E54" s="10" t="s">
        <v>166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167</v>
      </c>
      <c r="B55" s="7">
        <v>7</v>
      </c>
      <c r="C55" s="7">
        <v>8</v>
      </c>
      <c r="D55" s="7">
        <v>15</v>
      </c>
      <c r="E55" s="10" t="s">
        <v>168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169</v>
      </c>
      <c r="B56" s="7">
        <v>6</v>
      </c>
      <c r="C56" s="7">
        <v>6</v>
      </c>
      <c r="D56" s="7">
        <v>12</v>
      </c>
      <c r="E56" s="10" t="s">
        <v>170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171</v>
      </c>
      <c r="B57" s="7">
        <v>6</v>
      </c>
      <c r="C57" s="7">
        <v>10</v>
      </c>
      <c r="D57" s="7">
        <v>16</v>
      </c>
      <c r="E57" s="10" t="s">
        <v>172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173</v>
      </c>
      <c r="B58" s="7">
        <v>10</v>
      </c>
      <c r="C58" s="7">
        <v>8</v>
      </c>
      <c r="D58" s="7">
        <v>18</v>
      </c>
      <c r="E58" s="10" t="s">
        <v>174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175</v>
      </c>
      <c r="B59" s="8">
        <v>5</v>
      </c>
      <c r="C59" s="8">
        <v>10</v>
      </c>
      <c r="D59" s="7">
        <v>15</v>
      </c>
      <c r="E59" s="10" t="s">
        <v>176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177</v>
      </c>
      <c r="B60" s="8">
        <v>7</v>
      </c>
      <c r="C60" s="8">
        <v>11</v>
      </c>
      <c r="D60" s="7">
        <v>18</v>
      </c>
      <c r="E60" s="10" t="s">
        <v>178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179</v>
      </c>
      <c r="B61" s="8">
        <v>3</v>
      </c>
      <c r="C61" s="8">
        <v>8</v>
      </c>
      <c r="D61" s="7">
        <v>11</v>
      </c>
      <c r="E61" s="10" t="s">
        <v>180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181</v>
      </c>
      <c r="B62" s="8">
        <v>13</v>
      </c>
      <c r="C62" s="8">
        <v>1</v>
      </c>
      <c r="D62" s="7">
        <v>14</v>
      </c>
      <c r="E62" s="10" t="s">
        <v>182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183</v>
      </c>
      <c r="B63" s="8">
        <v>3</v>
      </c>
      <c r="C63" s="8">
        <v>8</v>
      </c>
      <c r="D63" s="7">
        <v>11</v>
      </c>
      <c r="E63" s="10" t="s">
        <v>184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185</v>
      </c>
      <c r="B64" s="8">
        <v>4</v>
      </c>
      <c r="C64" s="8">
        <v>7</v>
      </c>
      <c r="D64" s="7">
        <v>11</v>
      </c>
      <c r="E64" s="10" t="s">
        <v>186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187</v>
      </c>
      <c r="B65" s="8">
        <v>8</v>
      </c>
      <c r="C65" s="8">
        <v>9</v>
      </c>
      <c r="D65" s="7">
        <v>17</v>
      </c>
      <c r="E65" s="10" t="s">
        <v>188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189</v>
      </c>
      <c r="B66" s="8">
        <v>10</v>
      </c>
      <c r="C66" s="8">
        <v>11</v>
      </c>
      <c r="D66" s="7">
        <v>21</v>
      </c>
      <c r="E66" s="10" t="s">
        <v>190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191</v>
      </c>
      <c r="B67" s="8">
        <v>8</v>
      </c>
      <c r="C67" s="8">
        <v>14</v>
      </c>
      <c r="D67" s="7">
        <v>22</v>
      </c>
      <c r="E67" s="10" t="s">
        <v>192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193</v>
      </c>
      <c r="B68" s="8">
        <v>11</v>
      </c>
      <c r="C68" s="8">
        <v>15</v>
      </c>
      <c r="D68" s="7">
        <v>26</v>
      </c>
      <c r="E68" s="10" t="s">
        <v>194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RXKa+gEA3Lth3eTgziQ8c0wOvcCbb2eS0H+KUBZvHmbc5Pzk76R1egzdUTopAtxXInp2G/IVDHTmCPlQqfzibQ==" saltValue="EGGN/dNYCap/EC+nf9TUX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21"/>
  <sheetViews>
    <sheetView workbookViewId="0">
      <selection activeCell="A9" sqref="A9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200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801</v>
      </c>
      <c r="C4" s="4">
        <f>C8+G4</f>
        <v>811</v>
      </c>
      <c r="D4" s="4">
        <f>B4+C4</f>
        <v>1612</v>
      </c>
      <c r="E4" s="11" t="s">
        <v>11</v>
      </c>
      <c r="F4" s="4">
        <f>SUM(B29:B68)+SUM(F9:F68)</f>
        <v>566</v>
      </c>
      <c r="G4" s="4">
        <f>SUM(C29:C68)+SUM(G9:G68)</f>
        <v>571</v>
      </c>
      <c r="H4" s="4">
        <f>F4+G4</f>
        <v>1137</v>
      </c>
    </row>
    <row r="5" spans="1:8" ht="15" customHeight="1" x14ac:dyDescent="0.15">
      <c r="A5" s="11" t="s">
        <v>7</v>
      </c>
      <c r="B5" s="4">
        <f>SUM(B9:B14)</f>
        <v>67</v>
      </c>
      <c r="C5" s="4">
        <f>SUM(C9:C14)</f>
        <v>70</v>
      </c>
      <c r="D5" s="4">
        <f>B5+C5</f>
        <v>137</v>
      </c>
      <c r="E5" s="11" t="s">
        <v>12</v>
      </c>
      <c r="F5" s="4">
        <f>SUM(B29:B68)</f>
        <v>453</v>
      </c>
      <c r="G5" s="4">
        <f>SUM(C29:C68)</f>
        <v>445</v>
      </c>
      <c r="H5" s="4">
        <f>F5+G5</f>
        <v>898</v>
      </c>
    </row>
    <row r="6" spans="1:8" ht="15" customHeight="1" x14ac:dyDescent="0.15">
      <c r="A6" s="11" t="s">
        <v>72</v>
      </c>
      <c r="B6" s="4">
        <f>SUM(B9:B23)</f>
        <v>189</v>
      </c>
      <c r="C6" s="4">
        <f>SUM(C9:C23)</f>
        <v>199</v>
      </c>
      <c r="D6" s="4">
        <f>B6+C6</f>
        <v>388</v>
      </c>
      <c r="E6" s="11" t="s">
        <v>13</v>
      </c>
      <c r="F6" s="4">
        <f>SUM(F9:F68)</f>
        <v>113</v>
      </c>
      <c r="G6" s="4">
        <f>SUM(G9:G68)</f>
        <v>126</v>
      </c>
      <c r="H6" s="4">
        <f>F6+G6</f>
        <v>239</v>
      </c>
    </row>
    <row r="7" spans="1:8" ht="15" customHeight="1" x14ac:dyDescent="0.15">
      <c r="A7" s="11" t="s">
        <v>73</v>
      </c>
      <c r="B7" s="4">
        <f>SUM(B9:B26)</f>
        <v>214</v>
      </c>
      <c r="C7" s="4">
        <f>SUM(C9:C26)</f>
        <v>224</v>
      </c>
      <c r="D7" s="4">
        <f>B7+C7</f>
        <v>438</v>
      </c>
      <c r="E7" s="11" t="s">
        <v>14</v>
      </c>
      <c r="F7" s="4">
        <f>SUM(F14:F68)</f>
        <v>72</v>
      </c>
      <c r="G7" s="4">
        <f>SUM(G14:G68)</f>
        <v>91</v>
      </c>
      <c r="H7" s="4">
        <f>F7+G7</f>
        <v>163</v>
      </c>
    </row>
    <row r="8" spans="1:8" ht="15" customHeight="1" thickBot="1" x14ac:dyDescent="0.2">
      <c r="A8" s="12" t="s">
        <v>9</v>
      </c>
      <c r="B8" s="5">
        <f>SUM(B9:B28)</f>
        <v>235</v>
      </c>
      <c r="C8" s="5">
        <f>SUM(C9:C28)</f>
        <v>240</v>
      </c>
      <c r="D8" s="5">
        <f>B8+C8</f>
        <v>475</v>
      </c>
      <c r="E8" s="12" t="s">
        <v>74</v>
      </c>
      <c r="F8" s="5">
        <f>SUM(F19:F68)</f>
        <v>45</v>
      </c>
      <c r="G8" s="5">
        <f>SUM(G19:G68)</f>
        <v>58</v>
      </c>
      <c r="H8" s="5">
        <f>F8+G8</f>
        <v>103</v>
      </c>
    </row>
    <row r="9" spans="1:8" ht="15" customHeight="1" x14ac:dyDescent="0.15">
      <c r="A9" s="13" t="s">
        <v>75</v>
      </c>
      <c r="B9" s="6">
        <v>4</v>
      </c>
      <c r="C9" s="6">
        <v>7</v>
      </c>
      <c r="D9" s="6">
        <v>11</v>
      </c>
      <c r="E9" s="13" t="s">
        <v>76</v>
      </c>
      <c r="F9" s="6">
        <v>9</v>
      </c>
      <c r="G9" s="6">
        <v>8</v>
      </c>
      <c r="H9" s="6">
        <v>17</v>
      </c>
    </row>
    <row r="10" spans="1:8" ht="15" customHeight="1" x14ac:dyDescent="0.15">
      <c r="A10" s="10" t="s">
        <v>77</v>
      </c>
      <c r="B10" s="7">
        <v>10</v>
      </c>
      <c r="C10" s="7">
        <v>7</v>
      </c>
      <c r="D10" s="7">
        <v>17</v>
      </c>
      <c r="E10" s="10" t="s">
        <v>78</v>
      </c>
      <c r="F10" s="7">
        <v>4</v>
      </c>
      <c r="G10" s="7">
        <v>9</v>
      </c>
      <c r="H10" s="7">
        <v>13</v>
      </c>
    </row>
    <row r="11" spans="1:8" ht="15" customHeight="1" x14ac:dyDescent="0.15">
      <c r="A11" s="10" t="s">
        <v>79</v>
      </c>
      <c r="B11" s="7">
        <v>13</v>
      </c>
      <c r="C11" s="7">
        <v>13</v>
      </c>
      <c r="D11" s="7">
        <v>26</v>
      </c>
      <c r="E11" s="10" t="s">
        <v>80</v>
      </c>
      <c r="F11" s="7">
        <v>10</v>
      </c>
      <c r="G11" s="7">
        <v>4</v>
      </c>
      <c r="H11" s="7">
        <v>14</v>
      </c>
    </row>
    <row r="12" spans="1:8" ht="15" customHeight="1" x14ac:dyDescent="0.15">
      <c r="A12" s="10" t="s">
        <v>81</v>
      </c>
      <c r="B12" s="7">
        <v>11</v>
      </c>
      <c r="C12" s="7">
        <v>16</v>
      </c>
      <c r="D12" s="7">
        <v>27</v>
      </c>
      <c r="E12" s="10" t="s">
        <v>82</v>
      </c>
      <c r="F12" s="7">
        <v>12</v>
      </c>
      <c r="G12" s="7">
        <v>9</v>
      </c>
      <c r="H12" s="7">
        <v>21</v>
      </c>
    </row>
    <row r="13" spans="1:8" ht="15" customHeight="1" x14ac:dyDescent="0.15">
      <c r="A13" s="10" t="s">
        <v>83</v>
      </c>
      <c r="B13" s="7">
        <v>16</v>
      </c>
      <c r="C13" s="7">
        <v>20</v>
      </c>
      <c r="D13" s="7">
        <v>36</v>
      </c>
      <c r="E13" s="10" t="s">
        <v>84</v>
      </c>
      <c r="F13" s="7">
        <v>6</v>
      </c>
      <c r="G13" s="7">
        <v>5</v>
      </c>
      <c r="H13" s="7">
        <v>11</v>
      </c>
    </row>
    <row r="14" spans="1:8" ht="15" customHeight="1" x14ac:dyDescent="0.15">
      <c r="A14" s="10" t="s">
        <v>85</v>
      </c>
      <c r="B14" s="7">
        <v>13</v>
      </c>
      <c r="C14" s="7">
        <v>7</v>
      </c>
      <c r="D14" s="7">
        <v>20</v>
      </c>
      <c r="E14" s="10" t="s">
        <v>86</v>
      </c>
      <c r="F14" s="7">
        <v>7</v>
      </c>
      <c r="G14" s="7">
        <v>7</v>
      </c>
      <c r="H14" s="7">
        <v>14</v>
      </c>
    </row>
    <row r="15" spans="1:8" ht="15" customHeight="1" x14ac:dyDescent="0.15">
      <c r="A15" s="10" t="s">
        <v>87</v>
      </c>
      <c r="B15" s="7">
        <v>16</v>
      </c>
      <c r="C15" s="7">
        <v>14</v>
      </c>
      <c r="D15" s="7">
        <v>30</v>
      </c>
      <c r="E15" s="10" t="s">
        <v>88</v>
      </c>
      <c r="F15" s="7">
        <v>9</v>
      </c>
      <c r="G15" s="7">
        <v>7</v>
      </c>
      <c r="H15" s="7">
        <v>16</v>
      </c>
    </row>
    <row r="16" spans="1:8" ht="15" customHeight="1" x14ac:dyDescent="0.15">
      <c r="A16" s="10" t="s">
        <v>89</v>
      </c>
      <c r="B16" s="7">
        <v>15</v>
      </c>
      <c r="C16" s="7">
        <v>17</v>
      </c>
      <c r="D16" s="7">
        <v>32</v>
      </c>
      <c r="E16" s="10" t="s">
        <v>90</v>
      </c>
      <c r="F16" s="7">
        <v>5</v>
      </c>
      <c r="G16" s="7">
        <v>4</v>
      </c>
      <c r="H16" s="7">
        <v>9</v>
      </c>
    </row>
    <row r="17" spans="1:8" ht="15" customHeight="1" x14ac:dyDescent="0.15">
      <c r="A17" s="10" t="s">
        <v>91</v>
      </c>
      <c r="B17" s="7">
        <v>18</v>
      </c>
      <c r="C17" s="7">
        <v>15</v>
      </c>
      <c r="D17" s="7">
        <v>33</v>
      </c>
      <c r="E17" s="10" t="s">
        <v>92</v>
      </c>
      <c r="F17" s="7">
        <v>4</v>
      </c>
      <c r="G17" s="7">
        <v>8</v>
      </c>
      <c r="H17" s="7">
        <v>12</v>
      </c>
    </row>
    <row r="18" spans="1:8" ht="15" customHeight="1" x14ac:dyDescent="0.15">
      <c r="A18" s="10" t="s">
        <v>93</v>
      </c>
      <c r="B18" s="7">
        <v>12</v>
      </c>
      <c r="C18" s="7">
        <v>24</v>
      </c>
      <c r="D18" s="7">
        <v>36</v>
      </c>
      <c r="E18" s="10" t="s">
        <v>94</v>
      </c>
      <c r="F18" s="7">
        <v>2</v>
      </c>
      <c r="G18" s="7">
        <v>7</v>
      </c>
      <c r="H18" s="7">
        <v>9</v>
      </c>
    </row>
    <row r="19" spans="1:8" ht="15" customHeight="1" x14ac:dyDescent="0.15">
      <c r="A19" s="10" t="s">
        <v>95</v>
      </c>
      <c r="B19" s="8">
        <v>14</v>
      </c>
      <c r="C19" s="8">
        <v>15</v>
      </c>
      <c r="D19" s="7">
        <v>29</v>
      </c>
      <c r="E19" s="10" t="s">
        <v>96</v>
      </c>
      <c r="F19" s="8">
        <v>4</v>
      </c>
      <c r="G19" s="8">
        <v>5</v>
      </c>
      <c r="H19" s="7">
        <v>9</v>
      </c>
    </row>
    <row r="20" spans="1:8" ht="15" customHeight="1" x14ac:dyDescent="0.15">
      <c r="A20" s="10" t="s">
        <v>97</v>
      </c>
      <c r="B20" s="8">
        <v>13</v>
      </c>
      <c r="C20" s="8">
        <v>17</v>
      </c>
      <c r="D20" s="7">
        <v>30</v>
      </c>
      <c r="E20" s="10" t="s">
        <v>98</v>
      </c>
      <c r="F20" s="8">
        <v>5</v>
      </c>
      <c r="G20" s="8">
        <v>7</v>
      </c>
      <c r="H20" s="7">
        <v>12</v>
      </c>
    </row>
    <row r="21" spans="1:8" ht="15" customHeight="1" x14ac:dyDescent="0.15">
      <c r="A21" s="10" t="s">
        <v>99</v>
      </c>
      <c r="B21" s="8">
        <v>10</v>
      </c>
      <c r="C21" s="8">
        <v>10</v>
      </c>
      <c r="D21" s="7">
        <v>20</v>
      </c>
      <c r="E21" s="10" t="s">
        <v>100</v>
      </c>
      <c r="F21" s="8">
        <v>6</v>
      </c>
      <c r="G21" s="8">
        <v>6</v>
      </c>
      <c r="H21" s="7">
        <v>12</v>
      </c>
    </row>
    <row r="22" spans="1:8" ht="15" customHeight="1" x14ac:dyDescent="0.15">
      <c r="A22" s="10" t="s">
        <v>101</v>
      </c>
      <c r="B22" s="8">
        <v>11</v>
      </c>
      <c r="C22" s="8">
        <v>11</v>
      </c>
      <c r="D22" s="7">
        <v>22</v>
      </c>
      <c r="E22" s="10" t="s">
        <v>102</v>
      </c>
      <c r="F22" s="8">
        <v>4</v>
      </c>
      <c r="G22" s="8">
        <v>1</v>
      </c>
      <c r="H22" s="7">
        <v>5</v>
      </c>
    </row>
    <row r="23" spans="1:8" ht="15" customHeight="1" x14ac:dyDescent="0.15">
      <c r="A23" s="10" t="s">
        <v>103</v>
      </c>
      <c r="B23" s="8">
        <v>13</v>
      </c>
      <c r="C23" s="8">
        <v>6</v>
      </c>
      <c r="D23" s="7">
        <v>19</v>
      </c>
      <c r="E23" s="10" t="s">
        <v>104</v>
      </c>
      <c r="F23" s="8">
        <v>4</v>
      </c>
      <c r="G23" s="8">
        <v>5</v>
      </c>
      <c r="H23" s="7">
        <v>9</v>
      </c>
    </row>
    <row r="24" spans="1:8" ht="15" customHeight="1" x14ac:dyDescent="0.15">
      <c r="A24" s="10" t="s">
        <v>105</v>
      </c>
      <c r="B24" s="8">
        <v>10</v>
      </c>
      <c r="C24" s="8">
        <v>10</v>
      </c>
      <c r="D24" s="7">
        <v>20</v>
      </c>
      <c r="E24" s="10" t="s">
        <v>106</v>
      </c>
      <c r="F24" s="8">
        <v>6</v>
      </c>
      <c r="G24" s="8">
        <v>5</v>
      </c>
      <c r="H24" s="7">
        <v>11</v>
      </c>
    </row>
    <row r="25" spans="1:8" ht="15" customHeight="1" x14ac:dyDescent="0.15">
      <c r="A25" s="10" t="s">
        <v>107</v>
      </c>
      <c r="B25" s="8">
        <v>6</v>
      </c>
      <c r="C25" s="8">
        <v>7</v>
      </c>
      <c r="D25" s="7">
        <v>13</v>
      </c>
      <c r="E25" s="10" t="s">
        <v>108</v>
      </c>
      <c r="F25" s="8">
        <v>1</v>
      </c>
      <c r="G25" s="8">
        <v>0</v>
      </c>
      <c r="H25" s="7">
        <v>1</v>
      </c>
    </row>
    <row r="26" spans="1:8" ht="15" customHeight="1" x14ac:dyDescent="0.15">
      <c r="A26" s="10" t="s">
        <v>109</v>
      </c>
      <c r="B26" s="8">
        <v>9</v>
      </c>
      <c r="C26" s="8">
        <v>8</v>
      </c>
      <c r="D26" s="7">
        <v>17</v>
      </c>
      <c r="E26" s="10" t="s">
        <v>110</v>
      </c>
      <c r="F26" s="8">
        <v>2</v>
      </c>
      <c r="G26" s="8">
        <v>1</v>
      </c>
      <c r="H26" s="7">
        <v>3</v>
      </c>
    </row>
    <row r="27" spans="1:8" ht="15" customHeight="1" x14ac:dyDescent="0.15">
      <c r="A27" s="10" t="s">
        <v>111</v>
      </c>
      <c r="B27" s="8">
        <v>8</v>
      </c>
      <c r="C27" s="8">
        <v>11</v>
      </c>
      <c r="D27" s="7">
        <v>19</v>
      </c>
      <c r="E27" s="10" t="s">
        <v>112</v>
      </c>
      <c r="F27" s="8">
        <v>0</v>
      </c>
      <c r="G27" s="8">
        <v>1</v>
      </c>
      <c r="H27" s="7">
        <v>1</v>
      </c>
    </row>
    <row r="28" spans="1:8" ht="15" customHeight="1" x14ac:dyDescent="0.15">
      <c r="A28" s="10" t="s">
        <v>113</v>
      </c>
      <c r="B28" s="8">
        <v>13</v>
      </c>
      <c r="C28" s="8">
        <v>5</v>
      </c>
      <c r="D28" s="7">
        <v>18</v>
      </c>
      <c r="E28" s="10" t="s">
        <v>114</v>
      </c>
      <c r="F28" s="8">
        <v>4</v>
      </c>
      <c r="G28" s="8">
        <v>1</v>
      </c>
      <c r="H28" s="7">
        <v>5</v>
      </c>
    </row>
    <row r="29" spans="1:8" ht="15" customHeight="1" x14ac:dyDescent="0.15">
      <c r="A29" s="10" t="s">
        <v>115</v>
      </c>
      <c r="B29" s="7">
        <v>12</v>
      </c>
      <c r="C29" s="7">
        <v>5</v>
      </c>
      <c r="D29" s="7">
        <v>17</v>
      </c>
      <c r="E29" s="10" t="s">
        <v>116</v>
      </c>
      <c r="F29" s="7">
        <v>1</v>
      </c>
      <c r="G29" s="7">
        <v>5</v>
      </c>
      <c r="H29" s="7">
        <v>6</v>
      </c>
    </row>
    <row r="30" spans="1:8" ht="15" customHeight="1" x14ac:dyDescent="0.15">
      <c r="A30" s="10" t="s">
        <v>117</v>
      </c>
      <c r="B30" s="7">
        <v>8</v>
      </c>
      <c r="C30" s="7">
        <v>7</v>
      </c>
      <c r="D30" s="7">
        <v>15</v>
      </c>
      <c r="E30" s="10" t="s">
        <v>118</v>
      </c>
      <c r="F30" s="7">
        <v>1</v>
      </c>
      <c r="G30" s="7">
        <v>2</v>
      </c>
      <c r="H30" s="7">
        <v>3</v>
      </c>
    </row>
    <row r="31" spans="1:8" ht="15" customHeight="1" x14ac:dyDescent="0.15">
      <c r="A31" s="10" t="s">
        <v>119</v>
      </c>
      <c r="B31" s="7">
        <v>12</v>
      </c>
      <c r="C31" s="7">
        <v>5</v>
      </c>
      <c r="D31" s="7">
        <v>17</v>
      </c>
      <c r="E31" s="10" t="s">
        <v>120</v>
      </c>
      <c r="F31" s="7">
        <v>0</v>
      </c>
      <c r="G31" s="7">
        <v>4</v>
      </c>
      <c r="H31" s="7">
        <v>4</v>
      </c>
    </row>
    <row r="32" spans="1:8" ht="15" customHeight="1" x14ac:dyDescent="0.15">
      <c r="A32" s="10" t="s">
        <v>121</v>
      </c>
      <c r="B32" s="7">
        <v>7</v>
      </c>
      <c r="C32" s="7">
        <v>3</v>
      </c>
      <c r="D32" s="7">
        <v>10</v>
      </c>
      <c r="E32" s="10" t="s">
        <v>122</v>
      </c>
      <c r="F32" s="7">
        <v>0</v>
      </c>
      <c r="G32" s="7">
        <v>2</v>
      </c>
      <c r="H32" s="7">
        <v>2</v>
      </c>
    </row>
    <row r="33" spans="1:8" ht="15" customHeight="1" x14ac:dyDescent="0.15">
      <c r="A33" s="10" t="s">
        <v>123</v>
      </c>
      <c r="B33" s="7">
        <v>6</v>
      </c>
      <c r="C33" s="7">
        <v>9</v>
      </c>
      <c r="D33" s="7">
        <v>15</v>
      </c>
      <c r="E33" s="10" t="s">
        <v>124</v>
      </c>
      <c r="F33" s="7">
        <v>0</v>
      </c>
      <c r="G33" s="7">
        <v>1</v>
      </c>
      <c r="H33" s="7">
        <v>1</v>
      </c>
    </row>
    <row r="34" spans="1:8" ht="15" customHeight="1" x14ac:dyDescent="0.15">
      <c r="A34" s="10" t="s">
        <v>125</v>
      </c>
      <c r="B34" s="7">
        <v>5</v>
      </c>
      <c r="C34" s="7">
        <v>9</v>
      </c>
      <c r="D34" s="7">
        <v>14</v>
      </c>
      <c r="E34" s="10" t="s">
        <v>126</v>
      </c>
      <c r="F34" s="7">
        <v>0</v>
      </c>
      <c r="G34" s="7">
        <v>3</v>
      </c>
      <c r="H34" s="7">
        <v>3</v>
      </c>
    </row>
    <row r="35" spans="1:8" ht="15" customHeight="1" x14ac:dyDescent="0.15">
      <c r="A35" s="10" t="s">
        <v>127</v>
      </c>
      <c r="B35" s="7">
        <v>5</v>
      </c>
      <c r="C35" s="7">
        <v>8</v>
      </c>
      <c r="D35" s="7">
        <v>13</v>
      </c>
      <c r="E35" s="10" t="s">
        <v>128</v>
      </c>
      <c r="F35" s="7">
        <v>0</v>
      </c>
      <c r="G35" s="7">
        <v>1</v>
      </c>
      <c r="H35" s="7">
        <v>1</v>
      </c>
    </row>
    <row r="36" spans="1:8" ht="15" customHeight="1" x14ac:dyDescent="0.15">
      <c r="A36" s="10" t="s">
        <v>129</v>
      </c>
      <c r="B36" s="7">
        <v>12</v>
      </c>
      <c r="C36" s="7">
        <v>17</v>
      </c>
      <c r="D36" s="7">
        <v>29</v>
      </c>
      <c r="E36" s="10" t="s">
        <v>130</v>
      </c>
      <c r="F36" s="7">
        <v>1</v>
      </c>
      <c r="G36" s="7">
        <v>2</v>
      </c>
      <c r="H36" s="7">
        <v>3</v>
      </c>
    </row>
    <row r="37" spans="1:8" ht="15" customHeight="1" x14ac:dyDescent="0.15">
      <c r="A37" s="10" t="s">
        <v>131</v>
      </c>
      <c r="B37" s="7">
        <v>15</v>
      </c>
      <c r="C37" s="7">
        <v>7</v>
      </c>
      <c r="D37" s="7">
        <v>22</v>
      </c>
      <c r="E37" s="10" t="s">
        <v>132</v>
      </c>
      <c r="F37" s="7">
        <v>0</v>
      </c>
      <c r="G37" s="7">
        <v>2</v>
      </c>
      <c r="H37" s="7">
        <v>2</v>
      </c>
    </row>
    <row r="38" spans="1:8" ht="15" customHeight="1" x14ac:dyDescent="0.15">
      <c r="A38" s="10" t="s">
        <v>133</v>
      </c>
      <c r="B38" s="7">
        <v>7</v>
      </c>
      <c r="C38" s="7">
        <v>14</v>
      </c>
      <c r="D38" s="7">
        <v>21</v>
      </c>
      <c r="E38" s="10" t="s">
        <v>134</v>
      </c>
      <c r="F38" s="7">
        <v>4</v>
      </c>
      <c r="G38" s="7">
        <v>1</v>
      </c>
      <c r="H38" s="7">
        <v>5</v>
      </c>
    </row>
    <row r="39" spans="1:8" ht="15" customHeight="1" x14ac:dyDescent="0.15">
      <c r="A39" s="10" t="s">
        <v>135</v>
      </c>
      <c r="B39" s="8">
        <v>12</v>
      </c>
      <c r="C39" s="8">
        <v>12</v>
      </c>
      <c r="D39" s="7">
        <v>24</v>
      </c>
      <c r="E39" s="10" t="s">
        <v>136</v>
      </c>
      <c r="F39" s="8">
        <v>1</v>
      </c>
      <c r="G39" s="8">
        <v>0</v>
      </c>
      <c r="H39" s="7">
        <v>1</v>
      </c>
    </row>
    <row r="40" spans="1:8" ht="15" customHeight="1" x14ac:dyDescent="0.15">
      <c r="A40" s="10" t="s">
        <v>137</v>
      </c>
      <c r="B40" s="8">
        <v>10</v>
      </c>
      <c r="C40" s="8">
        <v>11</v>
      </c>
      <c r="D40" s="7">
        <v>21</v>
      </c>
      <c r="E40" s="10" t="s">
        <v>138</v>
      </c>
      <c r="F40" s="8">
        <v>0</v>
      </c>
      <c r="G40" s="8">
        <v>2</v>
      </c>
      <c r="H40" s="7">
        <v>2</v>
      </c>
    </row>
    <row r="41" spans="1:8" ht="15" customHeight="1" x14ac:dyDescent="0.15">
      <c r="A41" s="10" t="s">
        <v>139</v>
      </c>
      <c r="B41" s="8">
        <v>18</v>
      </c>
      <c r="C41" s="8">
        <v>22</v>
      </c>
      <c r="D41" s="7">
        <v>40</v>
      </c>
      <c r="E41" s="10" t="s">
        <v>140</v>
      </c>
      <c r="F41" s="8">
        <v>1</v>
      </c>
      <c r="G41" s="8">
        <v>1</v>
      </c>
      <c r="H41" s="7">
        <v>2</v>
      </c>
    </row>
    <row r="42" spans="1:8" ht="15" customHeight="1" x14ac:dyDescent="0.15">
      <c r="A42" s="10" t="s">
        <v>141</v>
      </c>
      <c r="B42" s="8">
        <v>14</v>
      </c>
      <c r="C42" s="8">
        <v>14</v>
      </c>
      <c r="D42" s="7">
        <v>28</v>
      </c>
      <c r="E42" s="10" t="s">
        <v>142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143</v>
      </c>
      <c r="B43" s="8">
        <v>20</v>
      </c>
      <c r="C43" s="8">
        <v>18</v>
      </c>
      <c r="D43" s="7">
        <v>38</v>
      </c>
      <c r="E43" s="10" t="s">
        <v>144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145</v>
      </c>
      <c r="B44" s="8">
        <v>18</v>
      </c>
      <c r="C44" s="8">
        <v>24</v>
      </c>
      <c r="D44" s="7">
        <v>42</v>
      </c>
      <c r="E44" s="10" t="s">
        <v>146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147</v>
      </c>
      <c r="B45" s="8">
        <v>17</v>
      </c>
      <c r="C45" s="8">
        <v>13</v>
      </c>
      <c r="D45" s="7">
        <v>30</v>
      </c>
      <c r="E45" s="10" t="s">
        <v>148</v>
      </c>
      <c r="F45" s="8">
        <v>0</v>
      </c>
      <c r="G45" s="8">
        <v>0</v>
      </c>
      <c r="H45" s="7">
        <v>0</v>
      </c>
    </row>
    <row r="46" spans="1:8" ht="15" customHeight="1" x14ac:dyDescent="0.15">
      <c r="A46" s="10" t="s">
        <v>149</v>
      </c>
      <c r="B46" s="8">
        <v>18</v>
      </c>
      <c r="C46" s="8">
        <v>22</v>
      </c>
      <c r="D46" s="7">
        <v>40</v>
      </c>
      <c r="E46" s="10" t="s">
        <v>150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151</v>
      </c>
      <c r="B47" s="8">
        <v>25</v>
      </c>
      <c r="C47" s="8">
        <v>14</v>
      </c>
      <c r="D47" s="7">
        <v>39</v>
      </c>
      <c r="E47" s="10" t="s">
        <v>152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153</v>
      </c>
      <c r="B48" s="8">
        <v>19</v>
      </c>
      <c r="C48" s="8">
        <v>17</v>
      </c>
      <c r="D48" s="7">
        <v>36</v>
      </c>
      <c r="E48" s="10" t="s">
        <v>154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155</v>
      </c>
      <c r="B49" s="7">
        <v>12</v>
      </c>
      <c r="C49" s="7">
        <v>6</v>
      </c>
      <c r="D49" s="7">
        <v>18</v>
      </c>
      <c r="E49" s="10" t="s">
        <v>156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157</v>
      </c>
      <c r="B50" s="7">
        <v>9</v>
      </c>
      <c r="C50" s="7">
        <v>10</v>
      </c>
      <c r="D50" s="7">
        <v>19</v>
      </c>
      <c r="E50" s="10" t="s">
        <v>158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159</v>
      </c>
      <c r="B51" s="7">
        <v>10</v>
      </c>
      <c r="C51" s="7">
        <v>18</v>
      </c>
      <c r="D51" s="7">
        <v>28</v>
      </c>
      <c r="E51" s="10" t="s">
        <v>160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161</v>
      </c>
      <c r="B52" s="7">
        <v>16</v>
      </c>
      <c r="C52" s="7">
        <v>12</v>
      </c>
      <c r="D52" s="7">
        <v>28</v>
      </c>
      <c r="E52" s="10" t="s">
        <v>162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163</v>
      </c>
      <c r="B53" s="7">
        <v>13</v>
      </c>
      <c r="C53" s="7">
        <v>13</v>
      </c>
      <c r="D53" s="7">
        <v>26</v>
      </c>
      <c r="E53" s="10" t="s">
        <v>164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165</v>
      </c>
      <c r="B54" s="7">
        <v>17</v>
      </c>
      <c r="C54" s="7">
        <v>7</v>
      </c>
      <c r="D54" s="7">
        <v>24</v>
      </c>
      <c r="E54" s="10" t="s">
        <v>166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167</v>
      </c>
      <c r="B55" s="7">
        <v>7</v>
      </c>
      <c r="C55" s="7">
        <v>7</v>
      </c>
      <c r="D55" s="7">
        <v>14</v>
      </c>
      <c r="E55" s="10" t="s">
        <v>168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169</v>
      </c>
      <c r="B56" s="7">
        <v>6</v>
      </c>
      <c r="C56" s="7">
        <v>8</v>
      </c>
      <c r="D56" s="7">
        <v>14</v>
      </c>
      <c r="E56" s="10" t="s">
        <v>170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171</v>
      </c>
      <c r="B57" s="7">
        <v>8</v>
      </c>
      <c r="C57" s="7">
        <v>14</v>
      </c>
      <c r="D57" s="7">
        <v>22</v>
      </c>
      <c r="E57" s="10" t="s">
        <v>172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173</v>
      </c>
      <c r="B58" s="7">
        <v>7</v>
      </c>
      <c r="C58" s="7">
        <v>4</v>
      </c>
      <c r="D58" s="7">
        <v>11</v>
      </c>
      <c r="E58" s="10" t="s">
        <v>174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175</v>
      </c>
      <c r="B59" s="8">
        <v>11</v>
      </c>
      <c r="C59" s="8">
        <v>4</v>
      </c>
      <c r="D59" s="7">
        <v>15</v>
      </c>
      <c r="E59" s="10" t="s">
        <v>176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177</v>
      </c>
      <c r="B60" s="8">
        <v>5</v>
      </c>
      <c r="C60" s="8">
        <v>7</v>
      </c>
      <c r="D60" s="7">
        <v>12</v>
      </c>
      <c r="E60" s="10" t="s">
        <v>178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179</v>
      </c>
      <c r="B61" s="8">
        <v>3</v>
      </c>
      <c r="C61" s="8">
        <v>9</v>
      </c>
      <c r="D61" s="7">
        <v>12</v>
      </c>
      <c r="E61" s="10" t="s">
        <v>180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181</v>
      </c>
      <c r="B62" s="8">
        <v>9</v>
      </c>
      <c r="C62" s="8">
        <v>3</v>
      </c>
      <c r="D62" s="7">
        <v>12</v>
      </c>
      <c r="E62" s="10" t="s">
        <v>182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183</v>
      </c>
      <c r="B63" s="8">
        <v>8</v>
      </c>
      <c r="C63" s="8">
        <v>10</v>
      </c>
      <c r="D63" s="7">
        <v>18</v>
      </c>
      <c r="E63" s="10" t="s">
        <v>184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185</v>
      </c>
      <c r="B64" s="8">
        <v>9</v>
      </c>
      <c r="C64" s="8">
        <v>14</v>
      </c>
      <c r="D64" s="7">
        <v>23</v>
      </c>
      <c r="E64" s="10" t="s">
        <v>186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187</v>
      </c>
      <c r="B65" s="8">
        <v>10</v>
      </c>
      <c r="C65" s="8">
        <v>13</v>
      </c>
      <c r="D65" s="7">
        <v>23</v>
      </c>
      <c r="E65" s="10" t="s">
        <v>188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189</v>
      </c>
      <c r="B66" s="8">
        <v>8</v>
      </c>
      <c r="C66" s="8">
        <v>11</v>
      </c>
      <c r="D66" s="7">
        <v>19</v>
      </c>
      <c r="E66" s="10" t="s">
        <v>190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191</v>
      </c>
      <c r="B67" s="8">
        <v>14</v>
      </c>
      <c r="C67" s="8">
        <v>10</v>
      </c>
      <c r="D67" s="7">
        <v>24</v>
      </c>
      <c r="E67" s="10" t="s">
        <v>192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193</v>
      </c>
      <c r="B68" s="8">
        <v>11</v>
      </c>
      <c r="C68" s="8">
        <v>14</v>
      </c>
      <c r="D68" s="7">
        <v>25</v>
      </c>
      <c r="E68" s="10" t="s">
        <v>194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gwKRAQ5BgY3y1EZvjIVAwIQC1OaQ7sIBdTXAXOEhko2UonrDiRUaXiQlaIBBh+/ZNJ05wGbPX7AkhFELvkKWmg==" saltValue="WtkJbtpwOtUXr9In+XSXXA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1"/>
  <sheetViews>
    <sheetView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201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666</v>
      </c>
      <c r="C4" s="4">
        <f>C8+G4</f>
        <v>683</v>
      </c>
      <c r="D4" s="4">
        <f>B4+C4</f>
        <v>1349</v>
      </c>
      <c r="E4" s="11" t="s">
        <v>11</v>
      </c>
      <c r="F4" s="4">
        <f>SUM(B29:B68)+SUM(F9:F68)</f>
        <v>465</v>
      </c>
      <c r="G4" s="4">
        <f>SUM(C29:C68)+SUM(G9:G68)</f>
        <v>496</v>
      </c>
      <c r="H4" s="4">
        <f>F4+G4</f>
        <v>961</v>
      </c>
    </row>
    <row r="5" spans="1:8" ht="15" customHeight="1" x14ac:dyDescent="0.15">
      <c r="A5" s="11" t="s">
        <v>7</v>
      </c>
      <c r="B5" s="4">
        <f>SUM(B9:B14)</f>
        <v>81</v>
      </c>
      <c r="C5" s="4">
        <f>SUM(C9:C14)</f>
        <v>68</v>
      </c>
      <c r="D5" s="4">
        <f>B5+C5</f>
        <v>149</v>
      </c>
      <c r="E5" s="11" t="s">
        <v>12</v>
      </c>
      <c r="F5" s="4">
        <f>SUM(B29:B68)</f>
        <v>378</v>
      </c>
      <c r="G5" s="4">
        <f>SUM(C29:C68)</f>
        <v>407</v>
      </c>
      <c r="H5" s="4">
        <f>F5+G5</f>
        <v>785</v>
      </c>
    </row>
    <row r="6" spans="1:8" ht="15" customHeight="1" x14ac:dyDescent="0.15">
      <c r="A6" s="11" t="s">
        <v>72</v>
      </c>
      <c r="B6" s="4">
        <f>SUM(B9:B23)</f>
        <v>157</v>
      </c>
      <c r="C6" s="4">
        <f>SUM(C9:C23)</f>
        <v>154</v>
      </c>
      <c r="D6" s="4">
        <f>B6+C6</f>
        <v>311</v>
      </c>
      <c r="E6" s="11" t="s">
        <v>13</v>
      </c>
      <c r="F6" s="4">
        <f>SUM(F9:F68)</f>
        <v>87</v>
      </c>
      <c r="G6" s="4">
        <f>SUM(G9:G68)</f>
        <v>89</v>
      </c>
      <c r="H6" s="4">
        <f>F6+G6</f>
        <v>176</v>
      </c>
    </row>
    <row r="7" spans="1:8" ht="15" customHeight="1" x14ac:dyDescent="0.15">
      <c r="A7" s="11" t="s">
        <v>73</v>
      </c>
      <c r="B7" s="4">
        <f>SUM(B9:B26)</f>
        <v>187</v>
      </c>
      <c r="C7" s="4">
        <f>SUM(C9:C26)</f>
        <v>175</v>
      </c>
      <c r="D7" s="4">
        <f>B7+C7</f>
        <v>362</v>
      </c>
      <c r="E7" s="11" t="s">
        <v>14</v>
      </c>
      <c r="F7" s="4">
        <f>SUM(F14:F68)</f>
        <v>54</v>
      </c>
      <c r="G7" s="4">
        <f>SUM(G14:G68)</f>
        <v>63</v>
      </c>
      <c r="H7" s="4">
        <f>F7+G7</f>
        <v>117</v>
      </c>
    </row>
    <row r="8" spans="1:8" ht="15" customHeight="1" thickBot="1" x14ac:dyDescent="0.2">
      <c r="A8" s="12" t="s">
        <v>9</v>
      </c>
      <c r="B8" s="5">
        <f>SUM(B9:B28)</f>
        <v>201</v>
      </c>
      <c r="C8" s="5">
        <f>SUM(C9:C28)</f>
        <v>187</v>
      </c>
      <c r="D8" s="5">
        <f>B8+C8</f>
        <v>388</v>
      </c>
      <c r="E8" s="12" t="s">
        <v>74</v>
      </c>
      <c r="F8" s="5">
        <f>SUM(F19:F68)</f>
        <v>29</v>
      </c>
      <c r="G8" s="5">
        <f>SUM(G19:G68)</f>
        <v>44</v>
      </c>
      <c r="H8" s="5">
        <f>F8+G8</f>
        <v>73</v>
      </c>
    </row>
    <row r="9" spans="1:8" ht="15" customHeight="1" x14ac:dyDescent="0.15">
      <c r="A9" s="13" t="s">
        <v>75</v>
      </c>
      <c r="B9" s="6">
        <v>14</v>
      </c>
      <c r="C9" s="6">
        <v>11</v>
      </c>
      <c r="D9" s="6">
        <v>25</v>
      </c>
      <c r="E9" s="13" t="s">
        <v>76</v>
      </c>
      <c r="F9" s="6">
        <v>9</v>
      </c>
      <c r="G9" s="6">
        <v>5</v>
      </c>
      <c r="H9" s="6">
        <v>14</v>
      </c>
    </row>
    <row r="10" spans="1:8" ht="15" customHeight="1" x14ac:dyDescent="0.15">
      <c r="A10" s="10" t="s">
        <v>77</v>
      </c>
      <c r="B10" s="7">
        <v>9</v>
      </c>
      <c r="C10" s="7">
        <v>7</v>
      </c>
      <c r="D10" s="7">
        <v>16</v>
      </c>
      <c r="E10" s="10" t="s">
        <v>78</v>
      </c>
      <c r="F10" s="7">
        <v>6</v>
      </c>
      <c r="G10" s="7">
        <v>1</v>
      </c>
      <c r="H10" s="7">
        <v>7</v>
      </c>
    </row>
    <row r="11" spans="1:8" ht="15" customHeight="1" x14ac:dyDescent="0.15">
      <c r="A11" s="10" t="s">
        <v>79</v>
      </c>
      <c r="B11" s="7">
        <v>21</v>
      </c>
      <c r="C11" s="7">
        <v>11</v>
      </c>
      <c r="D11" s="7">
        <v>32</v>
      </c>
      <c r="E11" s="10" t="s">
        <v>80</v>
      </c>
      <c r="F11" s="7">
        <v>5</v>
      </c>
      <c r="G11" s="7">
        <v>8</v>
      </c>
      <c r="H11" s="7">
        <v>13</v>
      </c>
    </row>
    <row r="12" spans="1:8" ht="15" customHeight="1" x14ac:dyDescent="0.15">
      <c r="A12" s="10" t="s">
        <v>81</v>
      </c>
      <c r="B12" s="7">
        <v>18</v>
      </c>
      <c r="C12" s="7">
        <v>14</v>
      </c>
      <c r="D12" s="7">
        <v>32</v>
      </c>
      <c r="E12" s="10" t="s">
        <v>82</v>
      </c>
      <c r="F12" s="7">
        <v>6</v>
      </c>
      <c r="G12" s="7">
        <v>9</v>
      </c>
      <c r="H12" s="7">
        <v>15</v>
      </c>
    </row>
    <row r="13" spans="1:8" ht="15" customHeight="1" x14ac:dyDescent="0.15">
      <c r="A13" s="10" t="s">
        <v>83</v>
      </c>
      <c r="B13" s="7">
        <v>9</v>
      </c>
      <c r="C13" s="7">
        <v>11</v>
      </c>
      <c r="D13" s="7">
        <v>20</v>
      </c>
      <c r="E13" s="10" t="s">
        <v>84</v>
      </c>
      <c r="F13" s="7">
        <v>7</v>
      </c>
      <c r="G13" s="7">
        <v>3</v>
      </c>
      <c r="H13" s="7">
        <v>10</v>
      </c>
    </row>
    <row r="14" spans="1:8" ht="15" customHeight="1" x14ac:dyDescent="0.15">
      <c r="A14" s="10" t="s">
        <v>85</v>
      </c>
      <c r="B14" s="7">
        <v>10</v>
      </c>
      <c r="C14" s="7">
        <v>14</v>
      </c>
      <c r="D14" s="7">
        <v>24</v>
      </c>
      <c r="E14" s="10" t="s">
        <v>86</v>
      </c>
      <c r="F14" s="7">
        <v>4</v>
      </c>
      <c r="G14" s="7">
        <v>1</v>
      </c>
      <c r="H14" s="7">
        <v>5</v>
      </c>
    </row>
    <row r="15" spans="1:8" ht="15" customHeight="1" x14ac:dyDescent="0.15">
      <c r="A15" s="10" t="s">
        <v>87</v>
      </c>
      <c r="B15" s="7">
        <v>13</v>
      </c>
      <c r="C15" s="7">
        <v>14</v>
      </c>
      <c r="D15" s="7">
        <v>27</v>
      </c>
      <c r="E15" s="10" t="s">
        <v>88</v>
      </c>
      <c r="F15" s="7">
        <v>11</v>
      </c>
      <c r="G15" s="7">
        <v>9</v>
      </c>
      <c r="H15" s="7">
        <v>20</v>
      </c>
    </row>
    <row r="16" spans="1:8" ht="15" customHeight="1" x14ac:dyDescent="0.15">
      <c r="A16" s="10" t="s">
        <v>89</v>
      </c>
      <c r="B16" s="7">
        <v>9</v>
      </c>
      <c r="C16" s="7">
        <v>10</v>
      </c>
      <c r="D16" s="7">
        <v>19</v>
      </c>
      <c r="E16" s="10" t="s">
        <v>90</v>
      </c>
      <c r="F16" s="7">
        <v>5</v>
      </c>
      <c r="G16" s="7">
        <v>2</v>
      </c>
      <c r="H16" s="7">
        <v>7</v>
      </c>
    </row>
    <row r="17" spans="1:8" ht="15" customHeight="1" x14ac:dyDescent="0.15">
      <c r="A17" s="10" t="s">
        <v>91</v>
      </c>
      <c r="B17" s="7">
        <v>10</v>
      </c>
      <c r="C17" s="7">
        <v>16</v>
      </c>
      <c r="D17" s="7">
        <v>26</v>
      </c>
      <c r="E17" s="10" t="s">
        <v>92</v>
      </c>
      <c r="F17" s="7">
        <v>3</v>
      </c>
      <c r="G17" s="7">
        <v>7</v>
      </c>
      <c r="H17" s="7">
        <v>10</v>
      </c>
    </row>
    <row r="18" spans="1:8" ht="15" customHeight="1" x14ac:dyDescent="0.15">
      <c r="A18" s="10" t="s">
        <v>93</v>
      </c>
      <c r="B18" s="7">
        <v>9</v>
      </c>
      <c r="C18" s="7">
        <v>6</v>
      </c>
      <c r="D18" s="7">
        <v>15</v>
      </c>
      <c r="E18" s="10" t="s">
        <v>94</v>
      </c>
      <c r="F18" s="7">
        <v>2</v>
      </c>
      <c r="G18" s="7">
        <v>0</v>
      </c>
      <c r="H18" s="7">
        <v>2</v>
      </c>
    </row>
    <row r="19" spans="1:8" ht="15" customHeight="1" x14ac:dyDescent="0.15">
      <c r="A19" s="10" t="s">
        <v>95</v>
      </c>
      <c r="B19" s="8">
        <v>8</v>
      </c>
      <c r="C19" s="8">
        <v>8</v>
      </c>
      <c r="D19" s="7">
        <v>16</v>
      </c>
      <c r="E19" s="10" t="s">
        <v>96</v>
      </c>
      <c r="F19" s="8">
        <v>3</v>
      </c>
      <c r="G19" s="8">
        <v>3</v>
      </c>
      <c r="H19" s="7">
        <v>6</v>
      </c>
    </row>
    <row r="20" spans="1:8" ht="15" customHeight="1" x14ac:dyDescent="0.15">
      <c r="A20" s="10" t="s">
        <v>97</v>
      </c>
      <c r="B20" s="8">
        <v>2</v>
      </c>
      <c r="C20" s="8">
        <v>10</v>
      </c>
      <c r="D20" s="7">
        <v>12</v>
      </c>
      <c r="E20" s="10" t="s">
        <v>98</v>
      </c>
      <c r="F20" s="8">
        <v>1</v>
      </c>
      <c r="G20" s="8">
        <v>8</v>
      </c>
      <c r="H20" s="7">
        <v>9</v>
      </c>
    </row>
    <row r="21" spans="1:8" ht="15" customHeight="1" x14ac:dyDescent="0.15">
      <c r="A21" s="10" t="s">
        <v>99</v>
      </c>
      <c r="B21" s="8">
        <v>9</v>
      </c>
      <c r="C21" s="8">
        <v>6</v>
      </c>
      <c r="D21" s="7">
        <v>15</v>
      </c>
      <c r="E21" s="10" t="s">
        <v>100</v>
      </c>
      <c r="F21" s="8">
        <v>2</v>
      </c>
      <c r="G21" s="8">
        <v>7</v>
      </c>
      <c r="H21" s="7">
        <v>9</v>
      </c>
    </row>
    <row r="22" spans="1:8" ht="15" customHeight="1" x14ac:dyDescent="0.15">
      <c r="A22" s="10" t="s">
        <v>101</v>
      </c>
      <c r="B22" s="8">
        <v>9</v>
      </c>
      <c r="C22" s="8">
        <v>7</v>
      </c>
      <c r="D22" s="7">
        <v>16</v>
      </c>
      <c r="E22" s="10" t="s">
        <v>102</v>
      </c>
      <c r="F22" s="8">
        <v>4</v>
      </c>
      <c r="G22" s="8">
        <v>1</v>
      </c>
      <c r="H22" s="7">
        <v>5</v>
      </c>
    </row>
    <row r="23" spans="1:8" ht="15" customHeight="1" x14ac:dyDescent="0.15">
      <c r="A23" s="10" t="s">
        <v>103</v>
      </c>
      <c r="B23" s="8">
        <v>7</v>
      </c>
      <c r="C23" s="8">
        <v>9</v>
      </c>
      <c r="D23" s="7">
        <v>16</v>
      </c>
      <c r="E23" s="10" t="s">
        <v>104</v>
      </c>
      <c r="F23" s="8">
        <v>5</v>
      </c>
      <c r="G23" s="8">
        <v>3</v>
      </c>
      <c r="H23" s="7">
        <v>8</v>
      </c>
    </row>
    <row r="24" spans="1:8" ht="15" customHeight="1" x14ac:dyDescent="0.15">
      <c r="A24" s="10" t="s">
        <v>105</v>
      </c>
      <c r="B24" s="8">
        <v>12</v>
      </c>
      <c r="C24" s="8">
        <v>5</v>
      </c>
      <c r="D24" s="7">
        <v>17</v>
      </c>
      <c r="E24" s="10" t="s">
        <v>106</v>
      </c>
      <c r="F24" s="8">
        <v>4</v>
      </c>
      <c r="G24" s="8">
        <v>2</v>
      </c>
      <c r="H24" s="7">
        <v>6</v>
      </c>
    </row>
    <row r="25" spans="1:8" ht="15" customHeight="1" x14ac:dyDescent="0.15">
      <c r="A25" s="10" t="s">
        <v>107</v>
      </c>
      <c r="B25" s="8">
        <v>8</v>
      </c>
      <c r="C25" s="8">
        <v>8</v>
      </c>
      <c r="D25" s="7">
        <v>16</v>
      </c>
      <c r="E25" s="10" t="s">
        <v>108</v>
      </c>
      <c r="F25" s="8">
        <v>1</v>
      </c>
      <c r="G25" s="8">
        <v>3</v>
      </c>
      <c r="H25" s="7">
        <v>4</v>
      </c>
    </row>
    <row r="26" spans="1:8" ht="15" customHeight="1" x14ac:dyDescent="0.15">
      <c r="A26" s="10" t="s">
        <v>109</v>
      </c>
      <c r="B26" s="8">
        <v>10</v>
      </c>
      <c r="C26" s="8">
        <v>8</v>
      </c>
      <c r="D26" s="7">
        <v>18</v>
      </c>
      <c r="E26" s="10" t="s">
        <v>110</v>
      </c>
      <c r="F26" s="8">
        <v>0</v>
      </c>
      <c r="G26" s="8">
        <v>0</v>
      </c>
      <c r="H26" s="7">
        <v>0</v>
      </c>
    </row>
    <row r="27" spans="1:8" ht="15" customHeight="1" x14ac:dyDescent="0.15">
      <c r="A27" s="10" t="s">
        <v>111</v>
      </c>
      <c r="B27" s="8">
        <v>11</v>
      </c>
      <c r="C27" s="8">
        <v>5</v>
      </c>
      <c r="D27" s="7">
        <v>16</v>
      </c>
      <c r="E27" s="10" t="s">
        <v>112</v>
      </c>
      <c r="F27" s="8">
        <v>0</v>
      </c>
      <c r="G27" s="8">
        <v>2</v>
      </c>
      <c r="H27" s="7">
        <v>2</v>
      </c>
    </row>
    <row r="28" spans="1:8" ht="15" customHeight="1" x14ac:dyDescent="0.15">
      <c r="A28" s="10" t="s">
        <v>113</v>
      </c>
      <c r="B28" s="8">
        <v>3</v>
      </c>
      <c r="C28" s="8">
        <v>7</v>
      </c>
      <c r="D28" s="7">
        <v>10</v>
      </c>
      <c r="E28" s="10" t="s">
        <v>114</v>
      </c>
      <c r="F28" s="8">
        <v>1</v>
      </c>
      <c r="G28" s="8">
        <v>2</v>
      </c>
      <c r="H28" s="7">
        <v>3</v>
      </c>
    </row>
    <row r="29" spans="1:8" ht="15" customHeight="1" x14ac:dyDescent="0.15">
      <c r="A29" s="10" t="s">
        <v>115</v>
      </c>
      <c r="B29" s="7">
        <v>5</v>
      </c>
      <c r="C29" s="7">
        <v>8</v>
      </c>
      <c r="D29" s="7">
        <v>13</v>
      </c>
      <c r="E29" s="10" t="s">
        <v>116</v>
      </c>
      <c r="F29" s="7">
        <v>0</v>
      </c>
      <c r="G29" s="7">
        <v>0</v>
      </c>
      <c r="H29" s="7">
        <v>0</v>
      </c>
    </row>
    <row r="30" spans="1:8" ht="15" customHeight="1" x14ac:dyDescent="0.15">
      <c r="A30" s="10" t="s">
        <v>117</v>
      </c>
      <c r="B30" s="7">
        <v>6</v>
      </c>
      <c r="C30" s="7">
        <v>7</v>
      </c>
      <c r="D30" s="7">
        <v>13</v>
      </c>
      <c r="E30" s="10" t="s">
        <v>118</v>
      </c>
      <c r="F30" s="7">
        <v>2</v>
      </c>
      <c r="G30" s="7">
        <v>1</v>
      </c>
      <c r="H30" s="7">
        <v>3</v>
      </c>
    </row>
    <row r="31" spans="1:8" ht="15" customHeight="1" x14ac:dyDescent="0.15">
      <c r="A31" s="10" t="s">
        <v>119</v>
      </c>
      <c r="B31" s="7">
        <v>8</v>
      </c>
      <c r="C31" s="7">
        <v>5</v>
      </c>
      <c r="D31" s="7">
        <v>13</v>
      </c>
      <c r="E31" s="10" t="s">
        <v>120</v>
      </c>
      <c r="F31" s="7">
        <v>1</v>
      </c>
      <c r="G31" s="7">
        <v>2</v>
      </c>
      <c r="H31" s="7">
        <v>3</v>
      </c>
    </row>
    <row r="32" spans="1:8" ht="15" customHeight="1" x14ac:dyDescent="0.15">
      <c r="A32" s="10" t="s">
        <v>121</v>
      </c>
      <c r="B32" s="7">
        <v>4</v>
      </c>
      <c r="C32" s="7">
        <v>8</v>
      </c>
      <c r="D32" s="7">
        <v>12</v>
      </c>
      <c r="E32" s="10" t="s">
        <v>122</v>
      </c>
      <c r="F32" s="7">
        <v>2</v>
      </c>
      <c r="G32" s="7">
        <v>2</v>
      </c>
      <c r="H32" s="7">
        <v>4</v>
      </c>
    </row>
    <row r="33" spans="1:8" ht="15" customHeight="1" x14ac:dyDescent="0.15">
      <c r="A33" s="10" t="s">
        <v>123</v>
      </c>
      <c r="B33" s="7">
        <v>6</v>
      </c>
      <c r="C33" s="7">
        <v>7</v>
      </c>
      <c r="D33" s="7">
        <v>13</v>
      </c>
      <c r="E33" s="10" t="s">
        <v>124</v>
      </c>
      <c r="F33" s="7">
        <v>0</v>
      </c>
      <c r="G33" s="7">
        <v>0</v>
      </c>
      <c r="H33" s="7">
        <v>0</v>
      </c>
    </row>
    <row r="34" spans="1:8" ht="15" customHeight="1" x14ac:dyDescent="0.15">
      <c r="A34" s="10" t="s">
        <v>125</v>
      </c>
      <c r="B34" s="7">
        <v>5</v>
      </c>
      <c r="C34" s="7">
        <v>9</v>
      </c>
      <c r="D34" s="7">
        <v>14</v>
      </c>
      <c r="E34" s="10" t="s">
        <v>126</v>
      </c>
      <c r="F34" s="7">
        <v>2</v>
      </c>
      <c r="G34" s="7">
        <v>0</v>
      </c>
      <c r="H34" s="7">
        <v>2</v>
      </c>
    </row>
    <row r="35" spans="1:8" ht="15" customHeight="1" x14ac:dyDescent="0.15">
      <c r="A35" s="10" t="s">
        <v>127</v>
      </c>
      <c r="B35" s="7">
        <v>6</v>
      </c>
      <c r="C35" s="7">
        <v>6</v>
      </c>
      <c r="D35" s="7">
        <v>12</v>
      </c>
      <c r="E35" s="10" t="s">
        <v>128</v>
      </c>
      <c r="F35" s="7">
        <v>0</v>
      </c>
      <c r="G35" s="7">
        <v>1</v>
      </c>
      <c r="H35" s="7">
        <v>1</v>
      </c>
    </row>
    <row r="36" spans="1:8" ht="15" customHeight="1" x14ac:dyDescent="0.15">
      <c r="A36" s="10" t="s">
        <v>129</v>
      </c>
      <c r="B36" s="7">
        <v>8</v>
      </c>
      <c r="C36" s="7">
        <v>8</v>
      </c>
      <c r="D36" s="7">
        <v>16</v>
      </c>
      <c r="E36" s="10" t="s">
        <v>130</v>
      </c>
      <c r="F36" s="7">
        <v>0</v>
      </c>
      <c r="G36" s="7">
        <v>1</v>
      </c>
      <c r="H36" s="7">
        <v>1</v>
      </c>
    </row>
    <row r="37" spans="1:8" ht="15" customHeight="1" x14ac:dyDescent="0.15">
      <c r="A37" s="10" t="s">
        <v>131</v>
      </c>
      <c r="B37" s="7">
        <v>7</v>
      </c>
      <c r="C37" s="7">
        <v>4</v>
      </c>
      <c r="D37" s="7">
        <v>11</v>
      </c>
      <c r="E37" s="10" t="s">
        <v>132</v>
      </c>
      <c r="F37" s="7">
        <v>0</v>
      </c>
      <c r="G37" s="7">
        <v>2</v>
      </c>
      <c r="H37" s="7">
        <v>2</v>
      </c>
    </row>
    <row r="38" spans="1:8" ht="15" customHeight="1" x14ac:dyDescent="0.15">
      <c r="A38" s="10" t="s">
        <v>133</v>
      </c>
      <c r="B38" s="7">
        <v>11</v>
      </c>
      <c r="C38" s="7">
        <v>18</v>
      </c>
      <c r="D38" s="7">
        <v>29</v>
      </c>
      <c r="E38" s="10" t="s">
        <v>134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135</v>
      </c>
      <c r="B39" s="8">
        <v>11</v>
      </c>
      <c r="C39" s="8">
        <v>11</v>
      </c>
      <c r="D39" s="7">
        <v>22</v>
      </c>
      <c r="E39" s="10" t="s">
        <v>136</v>
      </c>
      <c r="F39" s="8">
        <v>0</v>
      </c>
      <c r="G39" s="8">
        <v>1</v>
      </c>
      <c r="H39" s="7">
        <v>1</v>
      </c>
    </row>
    <row r="40" spans="1:8" ht="15" customHeight="1" x14ac:dyDescent="0.15">
      <c r="A40" s="10" t="s">
        <v>137</v>
      </c>
      <c r="B40" s="8">
        <v>17</v>
      </c>
      <c r="C40" s="8">
        <v>15</v>
      </c>
      <c r="D40" s="7">
        <v>32</v>
      </c>
      <c r="E40" s="10" t="s">
        <v>138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139</v>
      </c>
      <c r="B41" s="8">
        <v>23</v>
      </c>
      <c r="C41" s="8">
        <v>18</v>
      </c>
      <c r="D41" s="7">
        <v>41</v>
      </c>
      <c r="E41" s="10" t="s">
        <v>140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141</v>
      </c>
      <c r="B42" s="8">
        <v>13</v>
      </c>
      <c r="C42" s="8">
        <v>16</v>
      </c>
      <c r="D42" s="7">
        <v>29</v>
      </c>
      <c r="E42" s="10" t="s">
        <v>142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143</v>
      </c>
      <c r="B43" s="8">
        <v>10</v>
      </c>
      <c r="C43" s="8">
        <v>17</v>
      </c>
      <c r="D43" s="7">
        <v>27</v>
      </c>
      <c r="E43" s="10" t="s">
        <v>144</v>
      </c>
      <c r="F43" s="8">
        <v>0</v>
      </c>
      <c r="G43" s="8">
        <v>0</v>
      </c>
      <c r="H43" s="7">
        <v>0</v>
      </c>
    </row>
    <row r="44" spans="1:8" ht="15" customHeight="1" x14ac:dyDescent="0.15">
      <c r="A44" s="10" t="s">
        <v>145</v>
      </c>
      <c r="B44" s="8">
        <v>12</v>
      </c>
      <c r="C44" s="8">
        <v>13</v>
      </c>
      <c r="D44" s="7">
        <v>25</v>
      </c>
      <c r="E44" s="10" t="s">
        <v>146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147</v>
      </c>
      <c r="B45" s="8">
        <v>18</v>
      </c>
      <c r="C45" s="8">
        <v>13</v>
      </c>
      <c r="D45" s="7">
        <v>31</v>
      </c>
      <c r="E45" s="10" t="s">
        <v>148</v>
      </c>
      <c r="F45" s="8">
        <v>0</v>
      </c>
      <c r="G45" s="8">
        <v>2</v>
      </c>
      <c r="H45" s="7">
        <v>2</v>
      </c>
    </row>
    <row r="46" spans="1:8" ht="15" customHeight="1" x14ac:dyDescent="0.15">
      <c r="A46" s="10" t="s">
        <v>149</v>
      </c>
      <c r="B46" s="8">
        <v>19</v>
      </c>
      <c r="C46" s="8">
        <v>19</v>
      </c>
      <c r="D46" s="7">
        <v>38</v>
      </c>
      <c r="E46" s="10" t="s">
        <v>150</v>
      </c>
      <c r="F46" s="8">
        <v>1</v>
      </c>
      <c r="G46" s="8">
        <v>0</v>
      </c>
      <c r="H46" s="7">
        <v>1</v>
      </c>
    </row>
    <row r="47" spans="1:8" ht="15" customHeight="1" x14ac:dyDescent="0.15">
      <c r="A47" s="10" t="s">
        <v>151</v>
      </c>
      <c r="B47" s="8">
        <v>16</v>
      </c>
      <c r="C47" s="8">
        <v>13</v>
      </c>
      <c r="D47" s="7">
        <v>29</v>
      </c>
      <c r="E47" s="10" t="s">
        <v>152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153</v>
      </c>
      <c r="B48" s="8">
        <v>13</v>
      </c>
      <c r="C48" s="8">
        <v>13</v>
      </c>
      <c r="D48" s="7">
        <v>26</v>
      </c>
      <c r="E48" s="10" t="s">
        <v>154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155</v>
      </c>
      <c r="B49" s="7">
        <v>9</v>
      </c>
      <c r="C49" s="7">
        <v>8</v>
      </c>
      <c r="D49" s="7">
        <v>17</v>
      </c>
      <c r="E49" s="10" t="s">
        <v>156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157</v>
      </c>
      <c r="B50" s="7">
        <v>9</v>
      </c>
      <c r="C50" s="7">
        <v>15</v>
      </c>
      <c r="D50" s="7">
        <v>24</v>
      </c>
      <c r="E50" s="10" t="s">
        <v>158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159</v>
      </c>
      <c r="B51" s="7">
        <v>14</v>
      </c>
      <c r="C51" s="7">
        <v>9</v>
      </c>
      <c r="D51" s="7">
        <v>23</v>
      </c>
      <c r="E51" s="10" t="s">
        <v>160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161</v>
      </c>
      <c r="B52" s="7">
        <v>8</v>
      </c>
      <c r="C52" s="7">
        <v>10</v>
      </c>
      <c r="D52" s="7">
        <v>18</v>
      </c>
      <c r="E52" s="10" t="s">
        <v>162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163</v>
      </c>
      <c r="B53" s="7">
        <v>5</v>
      </c>
      <c r="C53" s="7">
        <v>8</v>
      </c>
      <c r="D53" s="7">
        <v>13</v>
      </c>
      <c r="E53" s="10" t="s">
        <v>164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165</v>
      </c>
      <c r="B54" s="7">
        <v>17</v>
      </c>
      <c r="C54" s="7">
        <v>8</v>
      </c>
      <c r="D54" s="7">
        <v>25</v>
      </c>
      <c r="E54" s="10" t="s">
        <v>166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167</v>
      </c>
      <c r="B55" s="7">
        <v>11</v>
      </c>
      <c r="C55" s="7">
        <v>14</v>
      </c>
      <c r="D55" s="7">
        <v>25</v>
      </c>
      <c r="E55" s="10" t="s">
        <v>168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169</v>
      </c>
      <c r="B56" s="7">
        <v>4</v>
      </c>
      <c r="C56" s="7">
        <v>7</v>
      </c>
      <c r="D56" s="7">
        <v>11</v>
      </c>
      <c r="E56" s="10" t="s">
        <v>170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171</v>
      </c>
      <c r="B57" s="7">
        <v>8</v>
      </c>
      <c r="C57" s="7">
        <v>5</v>
      </c>
      <c r="D57" s="7">
        <v>13</v>
      </c>
      <c r="E57" s="10" t="s">
        <v>172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173</v>
      </c>
      <c r="B58" s="7">
        <v>7</v>
      </c>
      <c r="C58" s="7">
        <v>9</v>
      </c>
      <c r="D58" s="7">
        <v>16</v>
      </c>
      <c r="E58" s="10" t="s">
        <v>174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175</v>
      </c>
      <c r="B59" s="8">
        <v>11</v>
      </c>
      <c r="C59" s="8">
        <v>8</v>
      </c>
      <c r="D59" s="7">
        <v>19</v>
      </c>
      <c r="E59" s="10" t="s">
        <v>176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177</v>
      </c>
      <c r="B60" s="8">
        <v>4</v>
      </c>
      <c r="C60" s="8">
        <v>10</v>
      </c>
      <c r="D60" s="7">
        <v>14</v>
      </c>
      <c r="E60" s="10" t="s">
        <v>178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179</v>
      </c>
      <c r="B61" s="8">
        <v>4</v>
      </c>
      <c r="C61" s="8">
        <v>5</v>
      </c>
      <c r="D61" s="7">
        <v>9</v>
      </c>
      <c r="E61" s="10" t="s">
        <v>180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181</v>
      </c>
      <c r="B62" s="8">
        <v>4</v>
      </c>
      <c r="C62" s="8">
        <v>5</v>
      </c>
      <c r="D62" s="7">
        <v>9</v>
      </c>
      <c r="E62" s="10" t="s">
        <v>182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183</v>
      </c>
      <c r="B63" s="8">
        <v>9</v>
      </c>
      <c r="C63" s="8">
        <v>9</v>
      </c>
      <c r="D63" s="7">
        <v>18</v>
      </c>
      <c r="E63" s="10" t="s">
        <v>184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185</v>
      </c>
      <c r="B64" s="8">
        <v>10</v>
      </c>
      <c r="C64" s="8">
        <v>10</v>
      </c>
      <c r="D64" s="7">
        <v>20</v>
      </c>
      <c r="E64" s="10" t="s">
        <v>186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187</v>
      </c>
      <c r="B65" s="8">
        <v>3</v>
      </c>
      <c r="C65" s="8">
        <v>3</v>
      </c>
      <c r="D65" s="7">
        <v>6</v>
      </c>
      <c r="E65" s="10" t="s">
        <v>188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189</v>
      </c>
      <c r="B66" s="8">
        <v>7</v>
      </c>
      <c r="C66" s="8">
        <v>13</v>
      </c>
      <c r="D66" s="7">
        <v>20</v>
      </c>
      <c r="E66" s="10" t="s">
        <v>190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191</v>
      </c>
      <c r="B67" s="8">
        <v>8</v>
      </c>
      <c r="C67" s="8">
        <v>13</v>
      </c>
      <c r="D67" s="7">
        <v>21</v>
      </c>
      <c r="E67" s="10" t="s">
        <v>192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193</v>
      </c>
      <c r="B68" s="8">
        <v>8</v>
      </c>
      <c r="C68" s="8">
        <v>10</v>
      </c>
      <c r="D68" s="7">
        <v>18</v>
      </c>
      <c r="E68" s="10" t="s">
        <v>194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d3YVA80fSlqIQV1oRRXpeQDFgR3o24cTtzI4gXgdMsp3GPFNLDV+U/Txxc3N8rdTgpIhvfUbUhluY9Fyt2ozrA==" saltValue="J+IoBXZvjHkk1vm1WvHhK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21"/>
  <sheetViews>
    <sheetView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202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612</v>
      </c>
      <c r="C4" s="4">
        <f>C8+G4</f>
        <v>627</v>
      </c>
      <c r="D4" s="4">
        <f>B4+C4</f>
        <v>1239</v>
      </c>
      <c r="E4" s="11" t="s">
        <v>11</v>
      </c>
      <c r="F4" s="4">
        <f>SUM(B29:B68)+SUM(F9:F68)</f>
        <v>457</v>
      </c>
      <c r="G4" s="4">
        <f>SUM(C29:C68)+SUM(G9:G68)</f>
        <v>474</v>
      </c>
      <c r="H4" s="4">
        <f>F4+G4</f>
        <v>931</v>
      </c>
    </row>
    <row r="5" spans="1:8" ht="15" customHeight="1" x14ac:dyDescent="0.15">
      <c r="A5" s="11" t="s">
        <v>7</v>
      </c>
      <c r="B5" s="4">
        <f>SUM(B9:B14)</f>
        <v>39</v>
      </c>
      <c r="C5" s="4">
        <f>SUM(C9:C14)</f>
        <v>39</v>
      </c>
      <c r="D5" s="4">
        <f>B5+C5</f>
        <v>78</v>
      </c>
      <c r="E5" s="11" t="s">
        <v>12</v>
      </c>
      <c r="F5" s="4">
        <f>SUM(B29:B68)</f>
        <v>370</v>
      </c>
      <c r="G5" s="4">
        <f>SUM(C29:C68)</f>
        <v>353</v>
      </c>
      <c r="H5" s="4">
        <f>F5+G5</f>
        <v>723</v>
      </c>
    </row>
    <row r="6" spans="1:8" ht="15" customHeight="1" x14ac:dyDescent="0.15">
      <c r="A6" s="11" t="s">
        <v>72</v>
      </c>
      <c r="B6" s="4">
        <f>SUM(B9:B23)</f>
        <v>112</v>
      </c>
      <c r="C6" s="4">
        <f>SUM(C9:C23)</f>
        <v>109</v>
      </c>
      <c r="D6" s="4">
        <f>B6+C6</f>
        <v>221</v>
      </c>
      <c r="E6" s="11" t="s">
        <v>13</v>
      </c>
      <c r="F6" s="4">
        <f>SUM(F9:F68)</f>
        <v>87</v>
      </c>
      <c r="G6" s="4">
        <f>SUM(G9:G68)</f>
        <v>121</v>
      </c>
      <c r="H6" s="4">
        <f>F6+G6</f>
        <v>208</v>
      </c>
    </row>
    <row r="7" spans="1:8" ht="15" customHeight="1" x14ac:dyDescent="0.15">
      <c r="A7" s="11" t="s">
        <v>73</v>
      </c>
      <c r="B7" s="4">
        <f>SUM(B9:B26)</f>
        <v>132</v>
      </c>
      <c r="C7" s="4">
        <f>SUM(C9:C26)</f>
        <v>133</v>
      </c>
      <c r="D7" s="4">
        <f>B7+C7</f>
        <v>265</v>
      </c>
      <c r="E7" s="11" t="s">
        <v>14</v>
      </c>
      <c r="F7" s="4">
        <f>SUM(F14:F68)</f>
        <v>58</v>
      </c>
      <c r="G7" s="4">
        <f>SUM(G14:G68)</f>
        <v>80</v>
      </c>
      <c r="H7" s="4">
        <f>F7+G7</f>
        <v>138</v>
      </c>
    </row>
    <row r="8" spans="1:8" ht="15" customHeight="1" thickBot="1" x14ac:dyDescent="0.2">
      <c r="A8" s="12" t="s">
        <v>9</v>
      </c>
      <c r="B8" s="5">
        <f>SUM(B9:B28)</f>
        <v>155</v>
      </c>
      <c r="C8" s="5">
        <f>SUM(C9:C28)</f>
        <v>153</v>
      </c>
      <c r="D8" s="5">
        <f>B8+C8</f>
        <v>308</v>
      </c>
      <c r="E8" s="12" t="s">
        <v>74</v>
      </c>
      <c r="F8" s="5">
        <f>SUM(F19:F68)</f>
        <v>37</v>
      </c>
      <c r="G8" s="5">
        <f>SUM(G19:G68)</f>
        <v>51</v>
      </c>
      <c r="H8" s="5">
        <f>F8+G8</f>
        <v>88</v>
      </c>
    </row>
    <row r="9" spans="1:8" ht="15" customHeight="1" x14ac:dyDescent="0.15">
      <c r="A9" s="13" t="s">
        <v>75</v>
      </c>
      <c r="B9" s="6">
        <v>10</v>
      </c>
      <c r="C9" s="6">
        <v>5</v>
      </c>
      <c r="D9" s="6">
        <v>15</v>
      </c>
      <c r="E9" s="13" t="s">
        <v>76</v>
      </c>
      <c r="F9" s="6">
        <v>3</v>
      </c>
      <c r="G9" s="6">
        <v>7</v>
      </c>
      <c r="H9" s="6">
        <v>10</v>
      </c>
    </row>
    <row r="10" spans="1:8" ht="15" customHeight="1" x14ac:dyDescent="0.15">
      <c r="A10" s="10" t="s">
        <v>77</v>
      </c>
      <c r="B10" s="7">
        <v>6</v>
      </c>
      <c r="C10" s="7">
        <v>7</v>
      </c>
      <c r="D10" s="7">
        <v>13</v>
      </c>
      <c r="E10" s="10" t="s">
        <v>78</v>
      </c>
      <c r="F10" s="7">
        <v>6</v>
      </c>
      <c r="G10" s="7">
        <v>10</v>
      </c>
      <c r="H10" s="7">
        <v>16</v>
      </c>
    </row>
    <row r="11" spans="1:8" ht="15" customHeight="1" x14ac:dyDescent="0.15">
      <c r="A11" s="10" t="s">
        <v>79</v>
      </c>
      <c r="B11" s="7">
        <v>4</v>
      </c>
      <c r="C11" s="7">
        <v>4</v>
      </c>
      <c r="D11" s="7">
        <v>8</v>
      </c>
      <c r="E11" s="10" t="s">
        <v>80</v>
      </c>
      <c r="F11" s="7">
        <v>7</v>
      </c>
      <c r="G11" s="7">
        <v>10</v>
      </c>
      <c r="H11" s="7">
        <v>17</v>
      </c>
    </row>
    <row r="12" spans="1:8" ht="15" customHeight="1" x14ac:dyDescent="0.15">
      <c r="A12" s="10" t="s">
        <v>81</v>
      </c>
      <c r="B12" s="7">
        <v>8</v>
      </c>
      <c r="C12" s="7">
        <v>10</v>
      </c>
      <c r="D12" s="7">
        <v>18</v>
      </c>
      <c r="E12" s="10" t="s">
        <v>82</v>
      </c>
      <c r="F12" s="7">
        <v>4</v>
      </c>
      <c r="G12" s="7">
        <v>10</v>
      </c>
      <c r="H12" s="7">
        <v>14</v>
      </c>
    </row>
    <row r="13" spans="1:8" ht="15" customHeight="1" x14ac:dyDescent="0.15">
      <c r="A13" s="10" t="s">
        <v>83</v>
      </c>
      <c r="B13" s="7">
        <v>7</v>
      </c>
      <c r="C13" s="7">
        <v>10</v>
      </c>
      <c r="D13" s="7">
        <v>17</v>
      </c>
      <c r="E13" s="10" t="s">
        <v>84</v>
      </c>
      <c r="F13" s="7">
        <v>9</v>
      </c>
      <c r="G13" s="7">
        <v>4</v>
      </c>
      <c r="H13" s="7">
        <v>13</v>
      </c>
    </row>
    <row r="14" spans="1:8" ht="15" customHeight="1" x14ac:dyDescent="0.15">
      <c r="A14" s="10" t="s">
        <v>85</v>
      </c>
      <c r="B14" s="7">
        <v>4</v>
      </c>
      <c r="C14" s="7">
        <v>3</v>
      </c>
      <c r="D14" s="7">
        <v>7</v>
      </c>
      <c r="E14" s="10" t="s">
        <v>86</v>
      </c>
      <c r="F14" s="7">
        <v>6</v>
      </c>
      <c r="G14" s="7">
        <v>8</v>
      </c>
      <c r="H14" s="7">
        <v>14</v>
      </c>
    </row>
    <row r="15" spans="1:8" ht="15" customHeight="1" x14ac:dyDescent="0.15">
      <c r="A15" s="10" t="s">
        <v>87</v>
      </c>
      <c r="B15" s="7">
        <v>9</v>
      </c>
      <c r="C15" s="7">
        <v>10</v>
      </c>
      <c r="D15" s="7">
        <v>19</v>
      </c>
      <c r="E15" s="10" t="s">
        <v>88</v>
      </c>
      <c r="F15" s="7">
        <v>4</v>
      </c>
      <c r="G15" s="7">
        <v>10</v>
      </c>
      <c r="H15" s="7">
        <v>14</v>
      </c>
    </row>
    <row r="16" spans="1:8" ht="15" customHeight="1" x14ac:dyDescent="0.15">
      <c r="A16" s="10" t="s">
        <v>89</v>
      </c>
      <c r="B16" s="7">
        <v>5</v>
      </c>
      <c r="C16" s="7">
        <v>13</v>
      </c>
      <c r="D16" s="7">
        <v>18</v>
      </c>
      <c r="E16" s="10" t="s">
        <v>90</v>
      </c>
      <c r="F16" s="7">
        <v>4</v>
      </c>
      <c r="G16" s="7">
        <v>2</v>
      </c>
      <c r="H16" s="7">
        <v>6</v>
      </c>
    </row>
    <row r="17" spans="1:8" ht="15" customHeight="1" x14ac:dyDescent="0.15">
      <c r="A17" s="10" t="s">
        <v>91</v>
      </c>
      <c r="B17" s="7">
        <v>13</v>
      </c>
      <c r="C17" s="7">
        <v>10</v>
      </c>
      <c r="D17" s="7">
        <v>23</v>
      </c>
      <c r="E17" s="10" t="s">
        <v>92</v>
      </c>
      <c r="F17" s="7">
        <v>4</v>
      </c>
      <c r="G17" s="7">
        <v>8</v>
      </c>
      <c r="H17" s="7">
        <v>12</v>
      </c>
    </row>
    <row r="18" spans="1:8" ht="15" customHeight="1" x14ac:dyDescent="0.15">
      <c r="A18" s="10" t="s">
        <v>93</v>
      </c>
      <c r="B18" s="7">
        <v>5</v>
      </c>
      <c r="C18" s="7">
        <v>6</v>
      </c>
      <c r="D18" s="7">
        <v>11</v>
      </c>
      <c r="E18" s="10" t="s">
        <v>94</v>
      </c>
      <c r="F18" s="7">
        <v>3</v>
      </c>
      <c r="G18" s="7">
        <v>1</v>
      </c>
      <c r="H18" s="7">
        <v>4</v>
      </c>
    </row>
    <row r="19" spans="1:8" ht="15" customHeight="1" x14ac:dyDescent="0.15">
      <c r="A19" s="10" t="s">
        <v>95</v>
      </c>
      <c r="B19" s="8">
        <v>10</v>
      </c>
      <c r="C19" s="8">
        <v>9</v>
      </c>
      <c r="D19" s="7">
        <v>19</v>
      </c>
      <c r="E19" s="10" t="s">
        <v>96</v>
      </c>
      <c r="F19" s="8">
        <v>5</v>
      </c>
      <c r="G19" s="8">
        <v>2</v>
      </c>
      <c r="H19" s="7">
        <v>7</v>
      </c>
    </row>
    <row r="20" spans="1:8" ht="15" customHeight="1" x14ac:dyDescent="0.15">
      <c r="A20" s="10" t="s">
        <v>97</v>
      </c>
      <c r="B20" s="8">
        <v>10</v>
      </c>
      <c r="C20" s="8">
        <v>4</v>
      </c>
      <c r="D20" s="7">
        <v>14</v>
      </c>
      <c r="E20" s="10" t="s">
        <v>98</v>
      </c>
      <c r="F20" s="8">
        <v>2</v>
      </c>
      <c r="G20" s="8">
        <v>3</v>
      </c>
      <c r="H20" s="7">
        <v>5</v>
      </c>
    </row>
    <row r="21" spans="1:8" ht="15" customHeight="1" x14ac:dyDescent="0.15">
      <c r="A21" s="10" t="s">
        <v>99</v>
      </c>
      <c r="B21" s="8">
        <v>9</v>
      </c>
      <c r="C21" s="8">
        <v>5</v>
      </c>
      <c r="D21" s="7">
        <v>14</v>
      </c>
      <c r="E21" s="10" t="s">
        <v>100</v>
      </c>
      <c r="F21" s="8">
        <v>4</v>
      </c>
      <c r="G21" s="8">
        <v>2</v>
      </c>
      <c r="H21" s="7">
        <v>6</v>
      </c>
    </row>
    <row r="22" spans="1:8" ht="15" customHeight="1" x14ac:dyDescent="0.15">
      <c r="A22" s="10" t="s">
        <v>101</v>
      </c>
      <c r="B22" s="8">
        <v>7</v>
      </c>
      <c r="C22" s="8">
        <v>5</v>
      </c>
      <c r="D22" s="7">
        <v>12</v>
      </c>
      <c r="E22" s="10" t="s">
        <v>102</v>
      </c>
      <c r="F22" s="8">
        <v>4</v>
      </c>
      <c r="G22" s="8">
        <v>5</v>
      </c>
      <c r="H22" s="7">
        <v>9</v>
      </c>
    </row>
    <row r="23" spans="1:8" ht="15" customHeight="1" x14ac:dyDescent="0.15">
      <c r="A23" s="10" t="s">
        <v>103</v>
      </c>
      <c r="B23" s="8">
        <v>5</v>
      </c>
      <c r="C23" s="8">
        <v>8</v>
      </c>
      <c r="D23" s="7">
        <v>13</v>
      </c>
      <c r="E23" s="10" t="s">
        <v>104</v>
      </c>
      <c r="F23" s="8">
        <v>6</v>
      </c>
      <c r="G23" s="8">
        <v>4</v>
      </c>
      <c r="H23" s="7">
        <v>10</v>
      </c>
    </row>
    <row r="24" spans="1:8" ht="15" customHeight="1" x14ac:dyDescent="0.15">
      <c r="A24" s="10" t="s">
        <v>105</v>
      </c>
      <c r="B24" s="8">
        <v>7</v>
      </c>
      <c r="C24" s="8">
        <v>6</v>
      </c>
      <c r="D24" s="7">
        <v>13</v>
      </c>
      <c r="E24" s="10" t="s">
        <v>106</v>
      </c>
      <c r="F24" s="8">
        <v>2</v>
      </c>
      <c r="G24" s="8">
        <v>5</v>
      </c>
      <c r="H24" s="7">
        <v>7</v>
      </c>
    </row>
    <row r="25" spans="1:8" ht="15" customHeight="1" x14ac:dyDescent="0.15">
      <c r="A25" s="10" t="s">
        <v>107</v>
      </c>
      <c r="B25" s="8">
        <v>7</v>
      </c>
      <c r="C25" s="8">
        <v>6</v>
      </c>
      <c r="D25" s="7">
        <v>13</v>
      </c>
      <c r="E25" s="10" t="s">
        <v>108</v>
      </c>
      <c r="F25" s="8">
        <v>3</v>
      </c>
      <c r="G25" s="8">
        <v>4</v>
      </c>
      <c r="H25" s="7">
        <v>7</v>
      </c>
    </row>
    <row r="26" spans="1:8" ht="15" customHeight="1" x14ac:dyDescent="0.15">
      <c r="A26" s="10" t="s">
        <v>109</v>
      </c>
      <c r="B26" s="8">
        <v>6</v>
      </c>
      <c r="C26" s="8">
        <v>12</v>
      </c>
      <c r="D26" s="7">
        <v>18</v>
      </c>
      <c r="E26" s="10" t="s">
        <v>110</v>
      </c>
      <c r="F26" s="8">
        <v>1</v>
      </c>
      <c r="G26" s="8">
        <v>2</v>
      </c>
      <c r="H26" s="7">
        <v>3</v>
      </c>
    </row>
    <row r="27" spans="1:8" ht="15" customHeight="1" x14ac:dyDescent="0.15">
      <c r="A27" s="10" t="s">
        <v>111</v>
      </c>
      <c r="B27" s="8">
        <v>13</v>
      </c>
      <c r="C27" s="8">
        <v>9</v>
      </c>
      <c r="D27" s="7">
        <v>22</v>
      </c>
      <c r="E27" s="10" t="s">
        <v>112</v>
      </c>
      <c r="F27" s="8">
        <v>2</v>
      </c>
      <c r="G27" s="8">
        <v>4</v>
      </c>
      <c r="H27" s="7">
        <v>6</v>
      </c>
    </row>
    <row r="28" spans="1:8" ht="15" customHeight="1" x14ac:dyDescent="0.15">
      <c r="A28" s="10" t="s">
        <v>113</v>
      </c>
      <c r="B28" s="8">
        <v>10</v>
      </c>
      <c r="C28" s="8">
        <v>11</v>
      </c>
      <c r="D28" s="7">
        <v>21</v>
      </c>
      <c r="E28" s="10" t="s">
        <v>114</v>
      </c>
      <c r="F28" s="8">
        <v>1</v>
      </c>
      <c r="G28" s="8">
        <v>2</v>
      </c>
      <c r="H28" s="7">
        <v>3</v>
      </c>
    </row>
    <row r="29" spans="1:8" ht="15" customHeight="1" x14ac:dyDescent="0.15">
      <c r="A29" s="10" t="s">
        <v>115</v>
      </c>
      <c r="B29" s="7">
        <v>9</v>
      </c>
      <c r="C29" s="7">
        <v>8</v>
      </c>
      <c r="D29" s="7">
        <v>17</v>
      </c>
      <c r="E29" s="10" t="s">
        <v>116</v>
      </c>
      <c r="F29" s="7">
        <v>1</v>
      </c>
      <c r="G29" s="7">
        <v>5</v>
      </c>
      <c r="H29" s="7">
        <v>6</v>
      </c>
    </row>
    <row r="30" spans="1:8" ht="15" customHeight="1" x14ac:dyDescent="0.15">
      <c r="A30" s="10" t="s">
        <v>117</v>
      </c>
      <c r="B30" s="7">
        <v>11</v>
      </c>
      <c r="C30" s="7">
        <v>9</v>
      </c>
      <c r="D30" s="7">
        <v>20</v>
      </c>
      <c r="E30" s="10" t="s">
        <v>118</v>
      </c>
      <c r="F30" s="7">
        <v>1</v>
      </c>
      <c r="G30" s="7">
        <v>0</v>
      </c>
      <c r="H30" s="7">
        <v>1</v>
      </c>
    </row>
    <row r="31" spans="1:8" ht="15" customHeight="1" x14ac:dyDescent="0.15">
      <c r="A31" s="10" t="s">
        <v>119</v>
      </c>
      <c r="B31" s="7">
        <v>11</v>
      </c>
      <c r="C31" s="7">
        <v>8</v>
      </c>
      <c r="D31" s="7">
        <v>19</v>
      </c>
      <c r="E31" s="10" t="s">
        <v>120</v>
      </c>
      <c r="F31" s="7">
        <v>0</v>
      </c>
      <c r="G31" s="7">
        <v>1</v>
      </c>
      <c r="H31" s="7">
        <v>1</v>
      </c>
    </row>
    <row r="32" spans="1:8" ht="15" customHeight="1" x14ac:dyDescent="0.15">
      <c r="A32" s="10" t="s">
        <v>121</v>
      </c>
      <c r="B32" s="7">
        <v>7</v>
      </c>
      <c r="C32" s="7">
        <v>11</v>
      </c>
      <c r="D32" s="7">
        <v>18</v>
      </c>
      <c r="E32" s="10" t="s">
        <v>122</v>
      </c>
      <c r="F32" s="7">
        <v>2</v>
      </c>
      <c r="G32" s="7">
        <v>0</v>
      </c>
      <c r="H32" s="7">
        <v>2</v>
      </c>
    </row>
    <row r="33" spans="1:8" ht="15" customHeight="1" x14ac:dyDescent="0.15">
      <c r="A33" s="10" t="s">
        <v>123</v>
      </c>
      <c r="B33" s="7">
        <v>13</v>
      </c>
      <c r="C33" s="7">
        <v>7</v>
      </c>
      <c r="D33" s="7">
        <v>20</v>
      </c>
      <c r="E33" s="10" t="s">
        <v>124</v>
      </c>
      <c r="F33" s="7">
        <v>1</v>
      </c>
      <c r="G33" s="7">
        <v>2</v>
      </c>
      <c r="H33" s="7">
        <v>3</v>
      </c>
    </row>
    <row r="34" spans="1:8" ht="15" customHeight="1" x14ac:dyDescent="0.15">
      <c r="A34" s="10" t="s">
        <v>125</v>
      </c>
      <c r="B34" s="7">
        <v>5</v>
      </c>
      <c r="C34" s="7">
        <v>2</v>
      </c>
      <c r="D34" s="7">
        <v>7</v>
      </c>
      <c r="E34" s="10" t="s">
        <v>126</v>
      </c>
      <c r="F34" s="7">
        <v>2</v>
      </c>
      <c r="G34" s="7">
        <v>2</v>
      </c>
      <c r="H34" s="7">
        <v>4</v>
      </c>
    </row>
    <row r="35" spans="1:8" ht="15" customHeight="1" x14ac:dyDescent="0.15">
      <c r="A35" s="10" t="s">
        <v>127</v>
      </c>
      <c r="B35" s="7">
        <v>10</v>
      </c>
      <c r="C35" s="7">
        <v>7</v>
      </c>
      <c r="D35" s="7">
        <v>17</v>
      </c>
      <c r="E35" s="10" t="s">
        <v>128</v>
      </c>
      <c r="F35" s="7">
        <v>0</v>
      </c>
      <c r="G35" s="7">
        <v>1</v>
      </c>
      <c r="H35" s="7">
        <v>1</v>
      </c>
    </row>
    <row r="36" spans="1:8" ht="15" customHeight="1" x14ac:dyDescent="0.15">
      <c r="A36" s="10" t="s">
        <v>129</v>
      </c>
      <c r="B36" s="7">
        <v>7</v>
      </c>
      <c r="C36" s="7">
        <v>11</v>
      </c>
      <c r="D36" s="7">
        <v>18</v>
      </c>
      <c r="E36" s="10" t="s">
        <v>130</v>
      </c>
      <c r="F36" s="7">
        <v>0</v>
      </c>
      <c r="G36" s="7">
        <v>2</v>
      </c>
      <c r="H36" s="7">
        <v>2</v>
      </c>
    </row>
    <row r="37" spans="1:8" ht="15" customHeight="1" x14ac:dyDescent="0.15">
      <c r="A37" s="10" t="s">
        <v>131</v>
      </c>
      <c r="B37" s="7">
        <v>10</v>
      </c>
      <c r="C37" s="7">
        <v>8</v>
      </c>
      <c r="D37" s="7">
        <v>18</v>
      </c>
      <c r="E37" s="10" t="s">
        <v>132</v>
      </c>
      <c r="F37" s="7">
        <v>0</v>
      </c>
      <c r="G37" s="7">
        <v>0</v>
      </c>
      <c r="H37" s="7">
        <v>0</v>
      </c>
    </row>
    <row r="38" spans="1:8" ht="15" customHeight="1" x14ac:dyDescent="0.15">
      <c r="A38" s="10" t="s">
        <v>133</v>
      </c>
      <c r="B38" s="7">
        <v>5</v>
      </c>
      <c r="C38" s="7">
        <v>7</v>
      </c>
      <c r="D38" s="7">
        <v>12</v>
      </c>
      <c r="E38" s="10" t="s">
        <v>134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135</v>
      </c>
      <c r="B39" s="8">
        <v>6</v>
      </c>
      <c r="C39" s="8">
        <v>9</v>
      </c>
      <c r="D39" s="7">
        <v>15</v>
      </c>
      <c r="E39" s="10" t="s">
        <v>136</v>
      </c>
      <c r="F39" s="8">
        <v>0</v>
      </c>
      <c r="G39" s="8">
        <v>2</v>
      </c>
      <c r="H39" s="7">
        <v>2</v>
      </c>
    </row>
    <row r="40" spans="1:8" ht="15" customHeight="1" x14ac:dyDescent="0.15">
      <c r="A40" s="10" t="s">
        <v>137</v>
      </c>
      <c r="B40" s="8">
        <v>6</v>
      </c>
      <c r="C40" s="8">
        <v>10</v>
      </c>
      <c r="D40" s="7">
        <v>16</v>
      </c>
      <c r="E40" s="10" t="s">
        <v>138</v>
      </c>
      <c r="F40" s="8">
        <v>0</v>
      </c>
      <c r="G40" s="8">
        <v>0</v>
      </c>
      <c r="H40" s="7">
        <v>0</v>
      </c>
    </row>
    <row r="41" spans="1:8" ht="15" customHeight="1" x14ac:dyDescent="0.15">
      <c r="A41" s="10" t="s">
        <v>139</v>
      </c>
      <c r="B41" s="8">
        <v>8</v>
      </c>
      <c r="C41" s="8">
        <v>6</v>
      </c>
      <c r="D41" s="7">
        <v>14</v>
      </c>
      <c r="E41" s="10" t="s">
        <v>140</v>
      </c>
      <c r="F41" s="8">
        <v>0</v>
      </c>
      <c r="G41" s="8">
        <v>0</v>
      </c>
      <c r="H41" s="7">
        <v>0</v>
      </c>
    </row>
    <row r="42" spans="1:8" ht="15" customHeight="1" x14ac:dyDescent="0.15">
      <c r="A42" s="10" t="s">
        <v>141</v>
      </c>
      <c r="B42" s="8">
        <v>6</v>
      </c>
      <c r="C42" s="8">
        <v>14</v>
      </c>
      <c r="D42" s="7">
        <v>20</v>
      </c>
      <c r="E42" s="10" t="s">
        <v>142</v>
      </c>
      <c r="F42" s="8">
        <v>0</v>
      </c>
      <c r="G42" s="8">
        <v>0</v>
      </c>
      <c r="H42" s="7">
        <v>0</v>
      </c>
    </row>
    <row r="43" spans="1:8" ht="15" customHeight="1" x14ac:dyDescent="0.15">
      <c r="A43" s="10" t="s">
        <v>143</v>
      </c>
      <c r="B43" s="8">
        <v>17</v>
      </c>
      <c r="C43" s="8">
        <v>8</v>
      </c>
      <c r="D43" s="7">
        <v>25</v>
      </c>
      <c r="E43" s="10" t="s">
        <v>144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145</v>
      </c>
      <c r="B44" s="8">
        <v>12</v>
      </c>
      <c r="C44" s="8">
        <v>12</v>
      </c>
      <c r="D44" s="7">
        <v>24</v>
      </c>
      <c r="E44" s="10" t="s">
        <v>146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147</v>
      </c>
      <c r="B45" s="8">
        <v>15</v>
      </c>
      <c r="C45" s="8">
        <v>17</v>
      </c>
      <c r="D45" s="7">
        <v>32</v>
      </c>
      <c r="E45" s="10" t="s">
        <v>148</v>
      </c>
      <c r="F45" s="8">
        <v>0</v>
      </c>
      <c r="G45" s="8">
        <v>1</v>
      </c>
      <c r="H45" s="7">
        <v>1</v>
      </c>
    </row>
    <row r="46" spans="1:8" ht="15" customHeight="1" x14ac:dyDescent="0.15">
      <c r="A46" s="10" t="s">
        <v>149</v>
      </c>
      <c r="B46" s="8">
        <v>11</v>
      </c>
      <c r="C46" s="8">
        <v>15</v>
      </c>
      <c r="D46" s="7">
        <v>26</v>
      </c>
      <c r="E46" s="10" t="s">
        <v>150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151</v>
      </c>
      <c r="B47" s="8">
        <v>7</v>
      </c>
      <c r="C47" s="8">
        <v>13</v>
      </c>
      <c r="D47" s="7">
        <v>20</v>
      </c>
      <c r="E47" s="10" t="s">
        <v>152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153</v>
      </c>
      <c r="B48" s="8">
        <v>9</v>
      </c>
      <c r="C48" s="8">
        <v>7</v>
      </c>
      <c r="D48" s="7">
        <v>16</v>
      </c>
      <c r="E48" s="10" t="s">
        <v>154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155</v>
      </c>
      <c r="B49" s="7">
        <v>8</v>
      </c>
      <c r="C49" s="7">
        <v>8</v>
      </c>
      <c r="D49" s="7">
        <v>16</v>
      </c>
      <c r="E49" s="10" t="s">
        <v>156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157</v>
      </c>
      <c r="B50" s="7">
        <v>5</v>
      </c>
      <c r="C50" s="7">
        <v>6</v>
      </c>
      <c r="D50" s="7">
        <v>11</v>
      </c>
      <c r="E50" s="10" t="s">
        <v>158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159</v>
      </c>
      <c r="B51" s="7">
        <v>8</v>
      </c>
      <c r="C51" s="7">
        <v>10</v>
      </c>
      <c r="D51" s="7">
        <v>18</v>
      </c>
      <c r="E51" s="10" t="s">
        <v>160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161</v>
      </c>
      <c r="B52" s="7">
        <v>8</v>
      </c>
      <c r="C52" s="7">
        <v>9</v>
      </c>
      <c r="D52" s="7">
        <v>17</v>
      </c>
      <c r="E52" s="10" t="s">
        <v>162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163</v>
      </c>
      <c r="B53" s="7">
        <v>13</v>
      </c>
      <c r="C53" s="7">
        <v>12</v>
      </c>
      <c r="D53" s="7">
        <v>25</v>
      </c>
      <c r="E53" s="10" t="s">
        <v>164</v>
      </c>
      <c r="F53" s="7">
        <v>0</v>
      </c>
      <c r="G53" s="7">
        <v>1</v>
      </c>
      <c r="H53" s="7">
        <v>1</v>
      </c>
    </row>
    <row r="54" spans="1:8" ht="15" customHeight="1" x14ac:dyDescent="0.15">
      <c r="A54" s="10" t="s">
        <v>165</v>
      </c>
      <c r="B54" s="7">
        <v>14</v>
      </c>
      <c r="C54" s="7">
        <v>14</v>
      </c>
      <c r="D54" s="7">
        <v>28</v>
      </c>
      <c r="E54" s="10" t="s">
        <v>166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167</v>
      </c>
      <c r="B55" s="7">
        <v>8</v>
      </c>
      <c r="C55" s="7">
        <v>7</v>
      </c>
      <c r="D55" s="7">
        <v>15</v>
      </c>
      <c r="E55" s="10" t="s">
        <v>168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169</v>
      </c>
      <c r="B56" s="7">
        <v>12</v>
      </c>
      <c r="C56" s="7">
        <v>6</v>
      </c>
      <c r="D56" s="7">
        <v>18</v>
      </c>
      <c r="E56" s="10" t="s">
        <v>170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171</v>
      </c>
      <c r="B57" s="7">
        <v>12</v>
      </c>
      <c r="C57" s="7">
        <v>7</v>
      </c>
      <c r="D57" s="7">
        <v>19</v>
      </c>
      <c r="E57" s="10" t="s">
        <v>172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173</v>
      </c>
      <c r="B58" s="7">
        <v>8</v>
      </c>
      <c r="C58" s="7">
        <v>6</v>
      </c>
      <c r="D58" s="7">
        <v>14</v>
      </c>
      <c r="E58" s="10" t="s">
        <v>174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175</v>
      </c>
      <c r="B59" s="8">
        <v>6</v>
      </c>
      <c r="C59" s="8">
        <v>5</v>
      </c>
      <c r="D59" s="7">
        <v>11</v>
      </c>
      <c r="E59" s="10" t="s">
        <v>176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177</v>
      </c>
      <c r="B60" s="8">
        <v>8</v>
      </c>
      <c r="C60" s="8">
        <v>14</v>
      </c>
      <c r="D60" s="7">
        <v>22</v>
      </c>
      <c r="E60" s="10" t="s">
        <v>178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179</v>
      </c>
      <c r="B61" s="8">
        <v>7</v>
      </c>
      <c r="C61" s="8">
        <v>7</v>
      </c>
      <c r="D61" s="7">
        <v>14</v>
      </c>
      <c r="E61" s="10" t="s">
        <v>180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181</v>
      </c>
      <c r="B62" s="8">
        <v>6</v>
      </c>
      <c r="C62" s="8">
        <v>6</v>
      </c>
      <c r="D62" s="7">
        <v>12</v>
      </c>
      <c r="E62" s="10" t="s">
        <v>182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183</v>
      </c>
      <c r="B63" s="8">
        <v>6</v>
      </c>
      <c r="C63" s="8">
        <v>11</v>
      </c>
      <c r="D63" s="7">
        <v>17</v>
      </c>
      <c r="E63" s="10" t="s">
        <v>184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185</v>
      </c>
      <c r="B64" s="8">
        <v>14</v>
      </c>
      <c r="C64" s="8">
        <v>5</v>
      </c>
      <c r="D64" s="7">
        <v>19</v>
      </c>
      <c r="E64" s="10" t="s">
        <v>186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187</v>
      </c>
      <c r="B65" s="8">
        <v>3</v>
      </c>
      <c r="C65" s="8">
        <v>5</v>
      </c>
      <c r="D65" s="7">
        <v>8</v>
      </c>
      <c r="E65" s="10" t="s">
        <v>188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189</v>
      </c>
      <c r="B66" s="8">
        <v>12</v>
      </c>
      <c r="C66" s="8">
        <v>8</v>
      </c>
      <c r="D66" s="7">
        <v>20</v>
      </c>
      <c r="E66" s="10" t="s">
        <v>190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191</v>
      </c>
      <c r="B67" s="8">
        <v>15</v>
      </c>
      <c r="C67" s="8">
        <v>10</v>
      </c>
      <c r="D67" s="7">
        <v>25</v>
      </c>
      <c r="E67" s="10" t="s">
        <v>192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193</v>
      </c>
      <c r="B68" s="8">
        <v>12</v>
      </c>
      <c r="C68" s="8">
        <v>8</v>
      </c>
      <c r="D68" s="7">
        <v>20</v>
      </c>
      <c r="E68" s="10" t="s">
        <v>194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gNsJuYQch7+Tp1kqUGtOqOkXseQWMFUEQPuJi9o31cCYTqqLumk1mvY8VjDRPGO+0q+1uzvE6e+vuHH6r0USJg==" saltValue="Ai+fyOnwulu07X3c9ivjpQ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21"/>
  <sheetViews>
    <sheetView workbookViewId="0">
      <selection activeCell="A9" sqref="A9:H68"/>
    </sheetView>
  </sheetViews>
  <sheetFormatPr defaultRowHeight="13.5" x14ac:dyDescent="0.15"/>
  <cols>
    <col min="1" max="8" width="13.125" style="1" customWidth="1"/>
    <col min="9" max="16384" width="9" style="1"/>
  </cols>
  <sheetData>
    <row r="1" spans="1:8" s="3" customFormat="1" ht="20.25" customHeight="1" x14ac:dyDescent="0.2">
      <c r="A1" s="2" t="s">
        <v>203</v>
      </c>
    </row>
    <row r="2" spans="1:8" ht="15" customHeight="1" x14ac:dyDescent="0.15">
      <c r="A2" s="14" t="s">
        <v>0</v>
      </c>
      <c r="B2" s="16" t="s">
        <v>1</v>
      </c>
      <c r="C2" s="17"/>
      <c r="D2" s="18"/>
      <c r="E2" s="14" t="s">
        <v>0</v>
      </c>
      <c r="F2" s="17" t="s">
        <v>1</v>
      </c>
      <c r="G2" s="17"/>
      <c r="H2" s="18"/>
    </row>
    <row r="3" spans="1:8" ht="15" customHeight="1" x14ac:dyDescent="0.15">
      <c r="A3" s="15"/>
      <c r="B3" s="10" t="s">
        <v>2</v>
      </c>
      <c r="C3" s="10" t="s">
        <v>3</v>
      </c>
      <c r="D3" s="10" t="s">
        <v>4</v>
      </c>
      <c r="E3" s="15"/>
      <c r="F3" s="10" t="s">
        <v>2</v>
      </c>
      <c r="G3" s="10" t="s">
        <v>3</v>
      </c>
      <c r="H3" s="10" t="s">
        <v>4</v>
      </c>
    </row>
    <row r="4" spans="1:8" ht="15" customHeight="1" x14ac:dyDescent="0.15">
      <c r="A4" s="11" t="s">
        <v>5</v>
      </c>
      <c r="B4" s="4">
        <f>B8+F4</f>
        <v>680</v>
      </c>
      <c r="C4" s="4">
        <f>C8+G4</f>
        <v>701</v>
      </c>
      <c r="D4" s="4">
        <f>B4+C4</f>
        <v>1381</v>
      </c>
      <c r="E4" s="11" t="s">
        <v>11</v>
      </c>
      <c r="F4" s="4">
        <f>SUM(B29:B68)+SUM(F9:F68)</f>
        <v>502</v>
      </c>
      <c r="G4" s="4">
        <f>SUM(C29:C68)+SUM(G9:G68)</f>
        <v>543</v>
      </c>
      <c r="H4" s="4">
        <f>F4+G4</f>
        <v>1045</v>
      </c>
    </row>
    <row r="5" spans="1:8" ht="15" customHeight="1" x14ac:dyDescent="0.15">
      <c r="A5" s="11" t="s">
        <v>7</v>
      </c>
      <c r="B5" s="4">
        <f>SUM(B9:B14)</f>
        <v>57</v>
      </c>
      <c r="C5" s="4">
        <f>SUM(C9:C14)</f>
        <v>41</v>
      </c>
      <c r="D5" s="4">
        <f>B5+C5</f>
        <v>98</v>
      </c>
      <c r="E5" s="11" t="s">
        <v>12</v>
      </c>
      <c r="F5" s="4">
        <f>SUM(B29:B68)</f>
        <v>386</v>
      </c>
      <c r="G5" s="4">
        <f>SUM(C29:C68)</f>
        <v>401</v>
      </c>
      <c r="H5" s="4">
        <f>F5+G5</f>
        <v>787</v>
      </c>
    </row>
    <row r="6" spans="1:8" ht="15" customHeight="1" x14ac:dyDescent="0.15">
      <c r="A6" s="11" t="s">
        <v>72</v>
      </c>
      <c r="B6" s="4">
        <f>SUM(B9:B23)</f>
        <v>133</v>
      </c>
      <c r="C6" s="4">
        <f>SUM(C9:C23)</f>
        <v>116</v>
      </c>
      <c r="D6" s="4">
        <f>B6+C6</f>
        <v>249</v>
      </c>
      <c r="E6" s="11" t="s">
        <v>13</v>
      </c>
      <c r="F6" s="4">
        <f>SUM(F9:F68)</f>
        <v>116</v>
      </c>
      <c r="G6" s="4">
        <f>SUM(G9:G68)</f>
        <v>142</v>
      </c>
      <c r="H6" s="4">
        <f>F6+G6</f>
        <v>258</v>
      </c>
    </row>
    <row r="7" spans="1:8" ht="15" customHeight="1" x14ac:dyDescent="0.15">
      <c r="A7" s="11" t="s">
        <v>73</v>
      </c>
      <c r="B7" s="4">
        <f>SUM(B9:B26)</f>
        <v>158</v>
      </c>
      <c r="C7" s="4">
        <f>SUM(C9:C26)</f>
        <v>142</v>
      </c>
      <c r="D7" s="4">
        <f>B7+C7</f>
        <v>300</v>
      </c>
      <c r="E7" s="11" t="s">
        <v>14</v>
      </c>
      <c r="F7" s="4">
        <f>SUM(F14:F68)</f>
        <v>75</v>
      </c>
      <c r="G7" s="4">
        <f>SUM(G14:G68)</f>
        <v>106</v>
      </c>
      <c r="H7" s="4">
        <f>F7+G7</f>
        <v>181</v>
      </c>
    </row>
    <row r="8" spans="1:8" ht="15" customHeight="1" thickBot="1" x14ac:dyDescent="0.2">
      <c r="A8" s="12" t="s">
        <v>9</v>
      </c>
      <c r="B8" s="5">
        <f>SUM(B9:B28)</f>
        <v>178</v>
      </c>
      <c r="C8" s="5">
        <f>SUM(C9:C28)</f>
        <v>158</v>
      </c>
      <c r="D8" s="5">
        <f>B8+C8</f>
        <v>336</v>
      </c>
      <c r="E8" s="12" t="s">
        <v>74</v>
      </c>
      <c r="F8" s="5">
        <f>SUM(F19:F68)</f>
        <v>48</v>
      </c>
      <c r="G8" s="5">
        <f>SUM(G19:G68)</f>
        <v>74</v>
      </c>
      <c r="H8" s="5">
        <f>F8+G8</f>
        <v>122</v>
      </c>
    </row>
    <row r="9" spans="1:8" ht="15" customHeight="1" x14ac:dyDescent="0.15">
      <c r="A9" s="13" t="s">
        <v>75</v>
      </c>
      <c r="B9" s="6">
        <v>8</v>
      </c>
      <c r="C9" s="6">
        <v>4</v>
      </c>
      <c r="D9" s="6">
        <v>12</v>
      </c>
      <c r="E9" s="13" t="s">
        <v>76</v>
      </c>
      <c r="F9" s="6">
        <v>8</v>
      </c>
      <c r="G9" s="6">
        <v>11</v>
      </c>
      <c r="H9" s="6">
        <v>19</v>
      </c>
    </row>
    <row r="10" spans="1:8" ht="15" customHeight="1" x14ac:dyDescent="0.15">
      <c r="A10" s="10" t="s">
        <v>77</v>
      </c>
      <c r="B10" s="7">
        <v>10</v>
      </c>
      <c r="C10" s="7">
        <v>9</v>
      </c>
      <c r="D10" s="7">
        <v>19</v>
      </c>
      <c r="E10" s="10" t="s">
        <v>78</v>
      </c>
      <c r="F10" s="7">
        <v>9</v>
      </c>
      <c r="G10" s="7">
        <v>8</v>
      </c>
      <c r="H10" s="7">
        <v>17</v>
      </c>
    </row>
    <row r="11" spans="1:8" ht="15" customHeight="1" x14ac:dyDescent="0.15">
      <c r="A11" s="10" t="s">
        <v>79</v>
      </c>
      <c r="B11" s="7">
        <v>9</v>
      </c>
      <c r="C11" s="7">
        <v>6</v>
      </c>
      <c r="D11" s="7">
        <v>15</v>
      </c>
      <c r="E11" s="10" t="s">
        <v>80</v>
      </c>
      <c r="F11" s="7">
        <v>6</v>
      </c>
      <c r="G11" s="7">
        <v>7</v>
      </c>
      <c r="H11" s="7">
        <v>13</v>
      </c>
    </row>
    <row r="12" spans="1:8" ht="15" customHeight="1" x14ac:dyDescent="0.15">
      <c r="A12" s="10" t="s">
        <v>81</v>
      </c>
      <c r="B12" s="7">
        <v>12</v>
      </c>
      <c r="C12" s="7">
        <v>5</v>
      </c>
      <c r="D12" s="7">
        <v>17</v>
      </c>
      <c r="E12" s="10" t="s">
        <v>82</v>
      </c>
      <c r="F12" s="7">
        <v>7</v>
      </c>
      <c r="G12" s="7">
        <v>3</v>
      </c>
      <c r="H12" s="7">
        <v>10</v>
      </c>
    </row>
    <row r="13" spans="1:8" ht="15" customHeight="1" x14ac:dyDescent="0.15">
      <c r="A13" s="10" t="s">
        <v>83</v>
      </c>
      <c r="B13" s="7">
        <v>7</v>
      </c>
      <c r="C13" s="7">
        <v>9</v>
      </c>
      <c r="D13" s="7">
        <v>16</v>
      </c>
      <c r="E13" s="10" t="s">
        <v>84</v>
      </c>
      <c r="F13" s="7">
        <v>11</v>
      </c>
      <c r="G13" s="7">
        <v>7</v>
      </c>
      <c r="H13" s="7">
        <v>18</v>
      </c>
    </row>
    <row r="14" spans="1:8" ht="15" customHeight="1" x14ac:dyDescent="0.15">
      <c r="A14" s="10" t="s">
        <v>85</v>
      </c>
      <c r="B14" s="7">
        <v>11</v>
      </c>
      <c r="C14" s="7">
        <v>8</v>
      </c>
      <c r="D14" s="7">
        <v>19</v>
      </c>
      <c r="E14" s="10" t="s">
        <v>86</v>
      </c>
      <c r="F14" s="7">
        <v>7</v>
      </c>
      <c r="G14" s="7">
        <v>6</v>
      </c>
      <c r="H14" s="7">
        <v>13</v>
      </c>
    </row>
    <row r="15" spans="1:8" ht="15" customHeight="1" x14ac:dyDescent="0.15">
      <c r="A15" s="10" t="s">
        <v>87</v>
      </c>
      <c r="B15" s="7">
        <v>11</v>
      </c>
      <c r="C15" s="7">
        <v>9</v>
      </c>
      <c r="D15" s="7">
        <v>20</v>
      </c>
      <c r="E15" s="10" t="s">
        <v>88</v>
      </c>
      <c r="F15" s="7">
        <v>7</v>
      </c>
      <c r="G15" s="7">
        <v>8</v>
      </c>
      <c r="H15" s="7">
        <v>15</v>
      </c>
    </row>
    <row r="16" spans="1:8" ht="15" customHeight="1" x14ac:dyDescent="0.15">
      <c r="A16" s="10" t="s">
        <v>89</v>
      </c>
      <c r="B16" s="7">
        <v>7</v>
      </c>
      <c r="C16" s="7">
        <v>10</v>
      </c>
      <c r="D16" s="7">
        <v>17</v>
      </c>
      <c r="E16" s="10" t="s">
        <v>90</v>
      </c>
      <c r="F16" s="7">
        <v>3</v>
      </c>
      <c r="G16" s="7">
        <v>8</v>
      </c>
      <c r="H16" s="7">
        <v>11</v>
      </c>
    </row>
    <row r="17" spans="1:8" ht="15" customHeight="1" x14ac:dyDescent="0.15">
      <c r="A17" s="10" t="s">
        <v>91</v>
      </c>
      <c r="B17" s="7">
        <v>7</v>
      </c>
      <c r="C17" s="7">
        <v>13</v>
      </c>
      <c r="D17" s="7">
        <v>20</v>
      </c>
      <c r="E17" s="10" t="s">
        <v>92</v>
      </c>
      <c r="F17" s="7">
        <v>4</v>
      </c>
      <c r="G17" s="7">
        <v>5</v>
      </c>
      <c r="H17" s="7">
        <v>9</v>
      </c>
    </row>
    <row r="18" spans="1:8" ht="15" customHeight="1" x14ac:dyDescent="0.15">
      <c r="A18" s="10" t="s">
        <v>93</v>
      </c>
      <c r="B18" s="7">
        <v>10</v>
      </c>
      <c r="C18" s="7">
        <v>8</v>
      </c>
      <c r="D18" s="7">
        <v>18</v>
      </c>
      <c r="E18" s="10" t="s">
        <v>94</v>
      </c>
      <c r="F18" s="7">
        <v>6</v>
      </c>
      <c r="G18" s="7">
        <v>5</v>
      </c>
      <c r="H18" s="7">
        <v>11</v>
      </c>
    </row>
    <row r="19" spans="1:8" ht="15" customHeight="1" x14ac:dyDescent="0.15">
      <c r="A19" s="10" t="s">
        <v>95</v>
      </c>
      <c r="B19" s="8">
        <v>9</v>
      </c>
      <c r="C19" s="8">
        <v>8</v>
      </c>
      <c r="D19" s="7">
        <v>17</v>
      </c>
      <c r="E19" s="10" t="s">
        <v>96</v>
      </c>
      <c r="F19" s="8">
        <v>8</v>
      </c>
      <c r="G19" s="8">
        <v>4</v>
      </c>
      <c r="H19" s="7">
        <v>12</v>
      </c>
    </row>
    <row r="20" spans="1:8" ht="15" customHeight="1" x14ac:dyDescent="0.15">
      <c r="A20" s="10" t="s">
        <v>97</v>
      </c>
      <c r="B20" s="8">
        <v>11</v>
      </c>
      <c r="C20" s="8">
        <v>7</v>
      </c>
      <c r="D20" s="7">
        <v>18</v>
      </c>
      <c r="E20" s="10" t="s">
        <v>98</v>
      </c>
      <c r="F20" s="8">
        <v>3</v>
      </c>
      <c r="G20" s="8">
        <v>11</v>
      </c>
      <c r="H20" s="7">
        <v>14</v>
      </c>
    </row>
    <row r="21" spans="1:8" ht="15" customHeight="1" x14ac:dyDescent="0.15">
      <c r="A21" s="10" t="s">
        <v>99</v>
      </c>
      <c r="B21" s="8">
        <v>7</v>
      </c>
      <c r="C21" s="8">
        <v>4</v>
      </c>
      <c r="D21" s="7">
        <v>11</v>
      </c>
      <c r="E21" s="10" t="s">
        <v>100</v>
      </c>
      <c r="F21" s="8">
        <v>3</v>
      </c>
      <c r="G21" s="8">
        <v>1</v>
      </c>
      <c r="H21" s="7">
        <v>4</v>
      </c>
    </row>
    <row r="22" spans="1:8" ht="15" customHeight="1" x14ac:dyDescent="0.15">
      <c r="A22" s="10" t="s">
        <v>101</v>
      </c>
      <c r="B22" s="8">
        <v>6</v>
      </c>
      <c r="C22" s="8">
        <v>9</v>
      </c>
      <c r="D22" s="7">
        <v>15</v>
      </c>
      <c r="E22" s="10" t="s">
        <v>102</v>
      </c>
      <c r="F22" s="8">
        <v>4</v>
      </c>
      <c r="G22" s="8">
        <v>1</v>
      </c>
      <c r="H22" s="7">
        <v>5</v>
      </c>
    </row>
    <row r="23" spans="1:8" ht="15" customHeight="1" x14ac:dyDescent="0.15">
      <c r="A23" s="10" t="s">
        <v>103</v>
      </c>
      <c r="B23" s="8">
        <v>8</v>
      </c>
      <c r="C23" s="8">
        <v>7</v>
      </c>
      <c r="D23" s="7">
        <v>15</v>
      </c>
      <c r="E23" s="10" t="s">
        <v>104</v>
      </c>
      <c r="F23" s="8">
        <v>4</v>
      </c>
      <c r="G23" s="8">
        <v>6</v>
      </c>
      <c r="H23" s="7">
        <v>10</v>
      </c>
    </row>
    <row r="24" spans="1:8" ht="15" customHeight="1" x14ac:dyDescent="0.15">
      <c r="A24" s="10" t="s">
        <v>105</v>
      </c>
      <c r="B24" s="8">
        <v>9</v>
      </c>
      <c r="C24" s="8">
        <v>7</v>
      </c>
      <c r="D24" s="7">
        <v>16</v>
      </c>
      <c r="E24" s="10" t="s">
        <v>106</v>
      </c>
      <c r="F24" s="8">
        <v>5</v>
      </c>
      <c r="G24" s="8">
        <v>5</v>
      </c>
      <c r="H24" s="7">
        <v>10</v>
      </c>
    </row>
    <row r="25" spans="1:8" ht="15" customHeight="1" x14ac:dyDescent="0.15">
      <c r="A25" s="10" t="s">
        <v>107</v>
      </c>
      <c r="B25" s="8">
        <v>9</v>
      </c>
      <c r="C25" s="8">
        <v>8</v>
      </c>
      <c r="D25" s="7">
        <v>17</v>
      </c>
      <c r="E25" s="10" t="s">
        <v>108</v>
      </c>
      <c r="F25" s="8">
        <v>2</v>
      </c>
      <c r="G25" s="8">
        <v>5</v>
      </c>
      <c r="H25" s="7">
        <v>7</v>
      </c>
    </row>
    <row r="26" spans="1:8" ht="15" customHeight="1" x14ac:dyDescent="0.15">
      <c r="A26" s="10" t="s">
        <v>109</v>
      </c>
      <c r="B26" s="8">
        <v>7</v>
      </c>
      <c r="C26" s="8">
        <v>11</v>
      </c>
      <c r="D26" s="7">
        <v>18</v>
      </c>
      <c r="E26" s="10" t="s">
        <v>110</v>
      </c>
      <c r="F26" s="8">
        <v>1</v>
      </c>
      <c r="G26" s="8">
        <v>4</v>
      </c>
      <c r="H26" s="7">
        <v>5</v>
      </c>
    </row>
    <row r="27" spans="1:8" ht="15" customHeight="1" x14ac:dyDescent="0.15">
      <c r="A27" s="10" t="s">
        <v>111</v>
      </c>
      <c r="B27" s="8">
        <v>10</v>
      </c>
      <c r="C27" s="8">
        <v>8</v>
      </c>
      <c r="D27" s="7">
        <v>18</v>
      </c>
      <c r="E27" s="10" t="s">
        <v>112</v>
      </c>
      <c r="F27" s="8">
        <v>2</v>
      </c>
      <c r="G27" s="8">
        <v>4</v>
      </c>
      <c r="H27" s="7">
        <v>6</v>
      </c>
    </row>
    <row r="28" spans="1:8" ht="15" customHeight="1" x14ac:dyDescent="0.15">
      <c r="A28" s="10" t="s">
        <v>113</v>
      </c>
      <c r="B28" s="8">
        <v>10</v>
      </c>
      <c r="C28" s="8">
        <v>8</v>
      </c>
      <c r="D28" s="7">
        <v>18</v>
      </c>
      <c r="E28" s="10" t="s">
        <v>114</v>
      </c>
      <c r="F28" s="8">
        <v>3</v>
      </c>
      <c r="G28" s="8">
        <v>2</v>
      </c>
      <c r="H28" s="7">
        <v>5</v>
      </c>
    </row>
    <row r="29" spans="1:8" ht="15" customHeight="1" x14ac:dyDescent="0.15">
      <c r="A29" s="10" t="s">
        <v>115</v>
      </c>
      <c r="B29" s="7">
        <v>7</v>
      </c>
      <c r="C29" s="7">
        <v>4</v>
      </c>
      <c r="D29" s="7">
        <v>11</v>
      </c>
      <c r="E29" s="10" t="s">
        <v>116</v>
      </c>
      <c r="F29" s="7">
        <v>1</v>
      </c>
      <c r="G29" s="7">
        <v>3</v>
      </c>
      <c r="H29" s="7">
        <v>4</v>
      </c>
    </row>
    <row r="30" spans="1:8" ht="15" customHeight="1" x14ac:dyDescent="0.15">
      <c r="A30" s="10" t="s">
        <v>117</v>
      </c>
      <c r="B30" s="7">
        <v>12</v>
      </c>
      <c r="C30" s="7">
        <v>12</v>
      </c>
      <c r="D30" s="7">
        <v>24</v>
      </c>
      <c r="E30" s="10" t="s">
        <v>118</v>
      </c>
      <c r="F30" s="7">
        <v>2</v>
      </c>
      <c r="G30" s="7">
        <v>1</v>
      </c>
      <c r="H30" s="7">
        <v>3</v>
      </c>
    </row>
    <row r="31" spans="1:8" ht="15" customHeight="1" x14ac:dyDescent="0.15">
      <c r="A31" s="10" t="s">
        <v>119</v>
      </c>
      <c r="B31" s="7">
        <v>9</v>
      </c>
      <c r="C31" s="7">
        <v>6</v>
      </c>
      <c r="D31" s="7">
        <v>15</v>
      </c>
      <c r="E31" s="10" t="s">
        <v>120</v>
      </c>
      <c r="F31" s="7">
        <v>1</v>
      </c>
      <c r="G31" s="7">
        <v>5</v>
      </c>
      <c r="H31" s="7">
        <v>6</v>
      </c>
    </row>
    <row r="32" spans="1:8" ht="15" customHeight="1" x14ac:dyDescent="0.15">
      <c r="A32" s="10" t="s">
        <v>121</v>
      </c>
      <c r="B32" s="7">
        <v>8</v>
      </c>
      <c r="C32" s="7">
        <v>12</v>
      </c>
      <c r="D32" s="7">
        <v>20</v>
      </c>
      <c r="E32" s="10" t="s">
        <v>122</v>
      </c>
      <c r="F32" s="7">
        <v>2</v>
      </c>
      <c r="G32" s="7">
        <v>2</v>
      </c>
      <c r="H32" s="7">
        <v>4</v>
      </c>
    </row>
    <row r="33" spans="1:8" ht="15" customHeight="1" x14ac:dyDescent="0.15">
      <c r="A33" s="10" t="s">
        <v>123</v>
      </c>
      <c r="B33" s="7">
        <v>6</v>
      </c>
      <c r="C33" s="7">
        <v>8</v>
      </c>
      <c r="D33" s="7">
        <v>14</v>
      </c>
      <c r="E33" s="10" t="s">
        <v>124</v>
      </c>
      <c r="F33" s="7">
        <v>0</v>
      </c>
      <c r="G33" s="7">
        <v>5</v>
      </c>
      <c r="H33" s="7">
        <v>5</v>
      </c>
    </row>
    <row r="34" spans="1:8" ht="15" customHeight="1" x14ac:dyDescent="0.15">
      <c r="A34" s="10" t="s">
        <v>125</v>
      </c>
      <c r="B34" s="7">
        <v>8</v>
      </c>
      <c r="C34" s="7">
        <v>7</v>
      </c>
      <c r="D34" s="7">
        <v>15</v>
      </c>
      <c r="E34" s="10" t="s">
        <v>126</v>
      </c>
      <c r="F34" s="7">
        <v>0</v>
      </c>
      <c r="G34" s="7">
        <v>3</v>
      </c>
      <c r="H34" s="7">
        <v>3</v>
      </c>
    </row>
    <row r="35" spans="1:8" ht="15" customHeight="1" x14ac:dyDescent="0.15">
      <c r="A35" s="10" t="s">
        <v>127</v>
      </c>
      <c r="B35" s="7">
        <v>5</v>
      </c>
      <c r="C35" s="7">
        <v>10</v>
      </c>
      <c r="D35" s="7">
        <v>15</v>
      </c>
      <c r="E35" s="10" t="s">
        <v>128</v>
      </c>
      <c r="F35" s="7">
        <v>2</v>
      </c>
      <c r="G35" s="7">
        <v>1</v>
      </c>
      <c r="H35" s="7">
        <v>3</v>
      </c>
    </row>
    <row r="36" spans="1:8" ht="15" customHeight="1" x14ac:dyDescent="0.15">
      <c r="A36" s="10" t="s">
        <v>129</v>
      </c>
      <c r="B36" s="7">
        <v>9</v>
      </c>
      <c r="C36" s="7">
        <v>13</v>
      </c>
      <c r="D36" s="7">
        <v>22</v>
      </c>
      <c r="E36" s="10" t="s">
        <v>130</v>
      </c>
      <c r="F36" s="7">
        <v>1</v>
      </c>
      <c r="G36" s="7">
        <v>3</v>
      </c>
      <c r="H36" s="7">
        <v>4</v>
      </c>
    </row>
    <row r="37" spans="1:8" ht="15" customHeight="1" x14ac:dyDescent="0.15">
      <c r="A37" s="10" t="s">
        <v>131</v>
      </c>
      <c r="B37" s="7">
        <v>14</v>
      </c>
      <c r="C37" s="7">
        <v>17</v>
      </c>
      <c r="D37" s="7">
        <v>31</v>
      </c>
      <c r="E37" s="10" t="s">
        <v>132</v>
      </c>
      <c r="F37" s="7">
        <v>2</v>
      </c>
      <c r="G37" s="7">
        <v>0</v>
      </c>
      <c r="H37" s="7">
        <v>2</v>
      </c>
    </row>
    <row r="38" spans="1:8" ht="15" customHeight="1" x14ac:dyDescent="0.15">
      <c r="A38" s="10" t="s">
        <v>133</v>
      </c>
      <c r="B38" s="7">
        <v>8</v>
      </c>
      <c r="C38" s="7">
        <v>7</v>
      </c>
      <c r="D38" s="7">
        <v>15</v>
      </c>
      <c r="E38" s="10" t="s">
        <v>134</v>
      </c>
      <c r="F38" s="7">
        <v>0</v>
      </c>
      <c r="G38" s="7">
        <v>0</v>
      </c>
      <c r="H38" s="7">
        <v>0</v>
      </c>
    </row>
    <row r="39" spans="1:8" ht="15" customHeight="1" x14ac:dyDescent="0.15">
      <c r="A39" s="10" t="s">
        <v>135</v>
      </c>
      <c r="B39" s="8">
        <v>5</v>
      </c>
      <c r="C39" s="8">
        <v>10</v>
      </c>
      <c r="D39" s="7">
        <v>15</v>
      </c>
      <c r="E39" s="10" t="s">
        <v>136</v>
      </c>
      <c r="F39" s="8">
        <v>1</v>
      </c>
      <c r="G39" s="8">
        <v>2</v>
      </c>
      <c r="H39" s="7">
        <v>3</v>
      </c>
    </row>
    <row r="40" spans="1:8" ht="15" customHeight="1" x14ac:dyDescent="0.15">
      <c r="A40" s="10" t="s">
        <v>137</v>
      </c>
      <c r="B40" s="8">
        <v>11</v>
      </c>
      <c r="C40" s="8">
        <v>11</v>
      </c>
      <c r="D40" s="7">
        <v>22</v>
      </c>
      <c r="E40" s="10" t="s">
        <v>138</v>
      </c>
      <c r="F40" s="8">
        <v>1</v>
      </c>
      <c r="G40" s="8">
        <v>2</v>
      </c>
      <c r="H40" s="7">
        <v>3</v>
      </c>
    </row>
    <row r="41" spans="1:8" ht="15" customHeight="1" x14ac:dyDescent="0.15">
      <c r="A41" s="10" t="s">
        <v>139</v>
      </c>
      <c r="B41" s="8">
        <v>9</v>
      </c>
      <c r="C41" s="8">
        <v>14</v>
      </c>
      <c r="D41" s="7">
        <v>23</v>
      </c>
      <c r="E41" s="10" t="s">
        <v>140</v>
      </c>
      <c r="F41" s="8">
        <v>0</v>
      </c>
      <c r="G41" s="8">
        <v>1</v>
      </c>
      <c r="H41" s="7">
        <v>1</v>
      </c>
    </row>
    <row r="42" spans="1:8" ht="15" customHeight="1" x14ac:dyDescent="0.15">
      <c r="A42" s="10" t="s">
        <v>141</v>
      </c>
      <c r="B42" s="8">
        <v>25</v>
      </c>
      <c r="C42" s="8">
        <v>8</v>
      </c>
      <c r="D42" s="7">
        <v>33</v>
      </c>
      <c r="E42" s="10" t="s">
        <v>142</v>
      </c>
      <c r="F42" s="8">
        <v>0</v>
      </c>
      <c r="G42" s="8">
        <v>1</v>
      </c>
      <c r="H42" s="7">
        <v>1</v>
      </c>
    </row>
    <row r="43" spans="1:8" ht="15" customHeight="1" x14ac:dyDescent="0.15">
      <c r="A43" s="10" t="s">
        <v>143</v>
      </c>
      <c r="B43" s="8">
        <v>14</v>
      </c>
      <c r="C43" s="8">
        <v>13</v>
      </c>
      <c r="D43" s="7">
        <v>27</v>
      </c>
      <c r="E43" s="10" t="s">
        <v>144</v>
      </c>
      <c r="F43" s="8">
        <v>0</v>
      </c>
      <c r="G43" s="8">
        <v>1</v>
      </c>
      <c r="H43" s="7">
        <v>1</v>
      </c>
    </row>
    <row r="44" spans="1:8" ht="15" customHeight="1" x14ac:dyDescent="0.15">
      <c r="A44" s="10" t="s">
        <v>145</v>
      </c>
      <c r="B44" s="8">
        <v>18</v>
      </c>
      <c r="C44" s="8">
        <v>12</v>
      </c>
      <c r="D44" s="7">
        <v>30</v>
      </c>
      <c r="E44" s="10" t="s">
        <v>146</v>
      </c>
      <c r="F44" s="8">
        <v>0</v>
      </c>
      <c r="G44" s="8">
        <v>0</v>
      </c>
      <c r="H44" s="7">
        <v>0</v>
      </c>
    </row>
    <row r="45" spans="1:8" ht="15" customHeight="1" x14ac:dyDescent="0.15">
      <c r="A45" s="10" t="s">
        <v>147</v>
      </c>
      <c r="B45" s="8">
        <v>9</v>
      </c>
      <c r="C45" s="8">
        <v>8</v>
      </c>
      <c r="D45" s="7">
        <v>17</v>
      </c>
      <c r="E45" s="10" t="s">
        <v>148</v>
      </c>
      <c r="F45" s="8">
        <v>0</v>
      </c>
      <c r="G45" s="8">
        <v>1</v>
      </c>
      <c r="H45" s="7">
        <v>1</v>
      </c>
    </row>
    <row r="46" spans="1:8" ht="15" customHeight="1" x14ac:dyDescent="0.15">
      <c r="A46" s="10" t="s">
        <v>149</v>
      </c>
      <c r="B46" s="8">
        <v>9</v>
      </c>
      <c r="C46" s="8">
        <v>9</v>
      </c>
      <c r="D46" s="7">
        <v>18</v>
      </c>
      <c r="E46" s="10" t="s">
        <v>150</v>
      </c>
      <c r="F46" s="8">
        <v>0</v>
      </c>
      <c r="G46" s="8">
        <v>0</v>
      </c>
      <c r="H46" s="7">
        <v>0</v>
      </c>
    </row>
    <row r="47" spans="1:8" ht="15" customHeight="1" x14ac:dyDescent="0.15">
      <c r="A47" s="10" t="s">
        <v>151</v>
      </c>
      <c r="B47" s="8">
        <v>10</v>
      </c>
      <c r="C47" s="8">
        <v>13</v>
      </c>
      <c r="D47" s="7">
        <v>23</v>
      </c>
      <c r="E47" s="10" t="s">
        <v>152</v>
      </c>
      <c r="F47" s="8">
        <v>0</v>
      </c>
      <c r="G47" s="8">
        <v>0</v>
      </c>
      <c r="H47" s="7">
        <v>0</v>
      </c>
    </row>
    <row r="48" spans="1:8" ht="15" customHeight="1" x14ac:dyDescent="0.15">
      <c r="A48" s="10" t="s">
        <v>153</v>
      </c>
      <c r="B48" s="8">
        <v>4</v>
      </c>
      <c r="C48" s="8">
        <v>14</v>
      </c>
      <c r="D48" s="7">
        <v>18</v>
      </c>
      <c r="E48" s="10" t="s">
        <v>154</v>
      </c>
      <c r="F48" s="8">
        <v>0</v>
      </c>
      <c r="G48" s="8">
        <v>0</v>
      </c>
      <c r="H48" s="7">
        <v>0</v>
      </c>
    </row>
    <row r="49" spans="1:8" ht="15" customHeight="1" x14ac:dyDescent="0.15">
      <c r="A49" s="10" t="s">
        <v>155</v>
      </c>
      <c r="B49" s="7">
        <v>5</v>
      </c>
      <c r="C49" s="7">
        <v>10</v>
      </c>
      <c r="D49" s="7">
        <v>15</v>
      </c>
      <c r="E49" s="10" t="s">
        <v>156</v>
      </c>
      <c r="F49" s="7">
        <v>0</v>
      </c>
      <c r="G49" s="7">
        <v>0</v>
      </c>
      <c r="H49" s="7">
        <v>0</v>
      </c>
    </row>
    <row r="50" spans="1:8" ht="15" customHeight="1" x14ac:dyDescent="0.15">
      <c r="A50" s="10" t="s">
        <v>157</v>
      </c>
      <c r="B50" s="7">
        <v>8</v>
      </c>
      <c r="C50" s="7">
        <v>10</v>
      </c>
      <c r="D50" s="7">
        <v>18</v>
      </c>
      <c r="E50" s="10" t="s">
        <v>158</v>
      </c>
      <c r="F50" s="7">
        <v>0</v>
      </c>
      <c r="G50" s="7">
        <v>0</v>
      </c>
      <c r="H50" s="7">
        <v>0</v>
      </c>
    </row>
    <row r="51" spans="1:8" ht="15" customHeight="1" x14ac:dyDescent="0.15">
      <c r="A51" s="10" t="s">
        <v>159</v>
      </c>
      <c r="B51" s="7">
        <v>14</v>
      </c>
      <c r="C51" s="7">
        <v>9</v>
      </c>
      <c r="D51" s="7">
        <v>23</v>
      </c>
      <c r="E51" s="10" t="s">
        <v>160</v>
      </c>
      <c r="F51" s="7">
        <v>0</v>
      </c>
      <c r="G51" s="7">
        <v>0</v>
      </c>
      <c r="H51" s="7">
        <v>0</v>
      </c>
    </row>
    <row r="52" spans="1:8" ht="15" customHeight="1" x14ac:dyDescent="0.15">
      <c r="A52" s="10" t="s">
        <v>161</v>
      </c>
      <c r="B52" s="7">
        <v>12</v>
      </c>
      <c r="C52" s="7">
        <v>12</v>
      </c>
      <c r="D52" s="7">
        <v>24</v>
      </c>
      <c r="E52" s="10" t="s">
        <v>162</v>
      </c>
      <c r="F52" s="7">
        <v>0</v>
      </c>
      <c r="G52" s="7">
        <v>0</v>
      </c>
      <c r="H52" s="7">
        <v>0</v>
      </c>
    </row>
    <row r="53" spans="1:8" ht="15" customHeight="1" x14ac:dyDescent="0.15">
      <c r="A53" s="10" t="s">
        <v>163</v>
      </c>
      <c r="B53" s="7">
        <v>11</v>
      </c>
      <c r="C53" s="7">
        <v>8</v>
      </c>
      <c r="D53" s="7">
        <v>19</v>
      </c>
      <c r="E53" s="10" t="s">
        <v>164</v>
      </c>
      <c r="F53" s="7">
        <v>0</v>
      </c>
      <c r="G53" s="7">
        <v>0</v>
      </c>
      <c r="H53" s="7">
        <v>0</v>
      </c>
    </row>
    <row r="54" spans="1:8" ht="15" customHeight="1" x14ac:dyDescent="0.15">
      <c r="A54" s="10" t="s">
        <v>165</v>
      </c>
      <c r="B54" s="7">
        <v>9</v>
      </c>
      <c r="C54" s="7">
        <v>8</v>
      </c>
      <c r="D54" s="7">
        <v>17</v>
      </c>
      <c r="E54" s="10" t="s">
        <v>166</v>
      </c>
      <c r="F54" s="7">
        <v>0</v>
      </c>
      <c r="G54" s="7">
        <v>0</v>
      </c>
      <c r="H54" s="7">
        <v>0</v>
      </c>
    </row>
    <row r="55" spans="1:8" ht="15" customHeight="1" x14ac:dyDescent="0.15">
      <c r="A55" s="10" t="s">
        <v>167</v>
      </c>
      <c r="B55" s="7">
        <v>4</v>
      </c>
      <c r="C55" s="7">
        <v>9</v>
      </c>
      <c r="D55" s="7">
        <v>13</v>
      </c>
      <c r="E55" s="10" t="s">
        <v>168</v>
      </c>
      <c r="F55" s="7">
        <v>0</v>
      </c>
      <c r="G55" s="7">
        <v>0</v>
      </c>
      <c r="H55" s="7">
        <v>0</v>
      </c>
    </row>
    <row r="56" spans="1:8" ht="15" customHeight="1" x14ac:dyDescent="0.15">
      <c r="A56" s="10" t="s">
        <v>169</v>
      </c>
      <c r="B56" s="7">
        <v>9</v>
      </c>
      <c r="C56" s="7">
        <v>10</v>
      </c>
      <c r="D56" s="7">
        <v>19</v>
      </c>
      <c r="E56" s="10" t="s">
        <v>170</v>
      </c>
      <c r="F56" s="7">
        <v>0</v>
      </c>
      <c r="G56" s="7">
        <v>0</v>
      </c>
      <c r="H56" s="7">
        <v>0</v>
      </c>
    </row>
    <row r="57" spans="1:8" ht="15" customHeight="1" x14ac:dyDescent="0.15">
      <c r="A57" s="10" t="s">
        <v>171</v>
      </c>
      <c r="B57" s="7">
        <v>10</v>
      </c>
      <c r="C57" s="7">
        <v>8</v>
      </c>
      <c r="D57" s="7">
        <v>18</v>
      </c>
      <c r="E57" s="10" t="s">
        <v>172</v>
      </c>
      <c r="F57" s="7">
        <v>0</v>
      </c>
      <c r="G57" s="7">
        <v>0</v>
      </c>
      <c r="H57" s="7">
        <v>0</v>
      </c>
    </row>
    <row r="58" spans="1:8" ht="15" customHeight="1" x14ac:dyDescent="0.15">
      <c r="A58" s="10" t="s">
        <v>173</v>
      </c>
      <c r="B58" s="7">
        <v>8</v>
      </c>
      <c r="C58" s="7">
        <v>3</v>
      </c>
      <c r="D58" s="7">
        <v>11</v>
      </c>
      <c r="E58" s="10" t="s">
        <v>174</v>
      </c>
      <c r="F58" s="7">
        <v>0</v>
      </c>
      <c r="G58" s="7">
        <v>0</v>
      </c>
      <c r="H58" s="7">
        <v>0</v>
      </c>
    </row>
    <row r="59" spans="1:8" ht="15" customHeight="1" x14ac:dyDescent="0.15">
      <c r="A59" s="10" t="s">
        <v>175</v>
      </c>
      <c r="B59" s="8">
        <v>7</v>
      </c>
      <c r="C59" s="8">
        <v>9</v>
      </c>
      <c r="D59" s="7">
        <v>16</v>
      </c>
      <c r="E59" s="10" t="s">
        <v>176</v>
      </c>
      <c r="F59" s="8">
        <v>0</v>
      </c>
      <c r="G59" s="8">
        <v>0</v>
      </c>
      <c r="H59" s="7">
        <v>0</v>
      </c>
    </row>
    <row r="60" spans="1:8" ht="15" customHeight="1" x14ac:dyDescent="0.15">
      <c r="A60" s="10" t="s">
        <v>177</v>
      </c>
      <c r="B60" s="8">
        <v>10</v>
      </c>
      <c r="C60" s="8">
        <v>10</v>
      </c>
      <c r="D60" s="7">
        <v>20</v>
      </c>
      <c r="E60" s="10" t="s">
        <v>178</v>
      </c>
      <c r="F60" s="8">
        <v>0</v>
      </c>
      <c r="G60" s="8">
        <v>0</v>
      </c>
      <c r="H60" s="7">
        <v>0</v>
      </c>
    </row>
    <row r="61" spans="1:8" ht="15" customHeight="1" x14ac:dyDescent="0.15">
      <c r="A61" s="10" t="s">
        <v>179</v>
      </c>
      <c r="B61" s="8">
        <v>5</v>
      </c>
      <c r="C61" s="8">
        <v>8</v>
      </c>
      <c r="D61" s="7">
        <v>13</v>
      </c>
      <c r="E61" s="10" t="s">
        <v>180</v>
      </c>
      <c r="F61" s="8">
        <v>0</v>
      </c>
      <c r="G61" s="8">
        <v>0</v>
      </c>
      <c r="H61" s="7">
        <v>0</v>
      </c>
    </row>
    <row r="62" spans="1:8" ht="15" customHeight="1" x14ac:dyDescent="0.15">
      <c r="A62" s="10" t="s">
        <v>181</v>
      </c>
      <c r="B62" s="8">
        <v>16</v>
      </c>
      <c r="C62" s="8">
        <v>10</v>
      </c>
      <c r="D62" s="7">
        <v>26</v>
      </c>
      <c r="E62" s="10" t="s">
        <v>182</v>
      </c>
      <c r="F62" s="8">
        <v>0</v>
      </c>
      <c r="G62" s="8">
        <v>0</v>
      </c>
      <c r="H62" s="7">
        <v>0</v>
      </c>
    </row>
    <row r="63" spans="1:8" ht="15" customHeight="1" x14ac:dyDescent="0.15">
      <c r="A63" s="10" t="s">
        <v>183</v>
      </c>
      <c r="B63" s="8">
        <v>3</v>
      </c>
      <c r="C63" s="8">
        <v>9</v>
      </c>
      <c r="D63" s="7">
        <v>12</v>
      </c>
      <c r="E63" s="10" t="s">
        <v>184</v>
      </c>
      <c r="F63" s="8">
        <v>0</v>
      </c>
      <c r="G63" s="8">
        <v>0</v>
      </c>
      <c r="H63" s="7">
        <v>0</v>
      </c>
    </row>
    <row r="64" spans="1:8" ht="15" customHeight="1" x14ac:dyDescent="0.15">
      <c r="A64" s="10" t="s">
        <v>185</v>
      </c>
      <c r="B64" s="8">
        <v>9</v>
      </c>
      <c r="C64" s="8">
        <v>9</v>
      </c>
      <c r="D64" s="7">
        <v>18</v>
      </c>
      <c r="E64" s="10" t="s">
        <v>186</v>
      </c>
      <c r="F64" s="8">
        <v>0</v>
      </c>
      <c r="G64" s="8">
        <v>0</v>
      </c>
      <c r="H64" s="7">
        <v>0</v>
      </c>
    </row>
    <row r="65" spans="1:8" ht="15" customHeight="1" x14ac:dyDescent="0.15">
      <c r="A65" s="10" t="s">
        <v>187</v>
      </c>
      <c r="B65" s="8">
        <v>7</v>
      </c>
      <c r="C65" s="8">
        <v>12</v>
      </c>
      <c r="D65" s="7">
        <v>19</v>
      </c>
      <c r="E65" s="10" t="s">
        <v>188</v>
      </c>
      <c r="F65" s="8">
        <v>0</v>
      </c>
      <c r="G65" s="8">
        <v>0</v>
      </c>
      <c r="H65" s="7">
        <v>0</v>
      </c>
    </row>
    <row r="66" spans="1:8" ht="15" customHeight="1" x14ac:dyDescent="0.15">
      <c r="A66" s="10" t="s">
        <v>189</v>
      </c>
      <c r="B66" s="8">
        <v>7</v>
      </c>
      <c r="C66" s="8">
        <v>13</v>
      </c>
      <c r="D66" s="7">
        <v>20</v>
      </c>
      <c r="E66" s="10" t="s">
        <v>190</v>
      </c>
      <c r="F66" s="8">
        <v>0</v>
      </c>
      <c r="G66" s="8">
        <v>0</v>
      </c>
      <c r="H66" s="7">
        <v>0</v>
      </c>
    </row>
    <row r="67" spans="1:8" ht="15" customHeight="1" x14ac:dyDescent="0.15">
      <c r="A67" s="10" t="s">
        <v>191</v>
      </c>
      <c r="B67" s="8">
        <v>15</v>
      </c>
      <c r="C67" s="8">
        <v>14</v>
      </c>
      <c r="D67" s="7">
        <v>29</v>
      </c>
      <c r="E67" s="10" t="s">
        <v>192</v>
      </c>
      <c r="F67" s="8">
        <v>0</v>
      </c>
      <c r="G67" s="8">
        <v>0</v>
      </c>
      <c r="H67" s="7">
        <v>0</v>
      </c>
    </row>
    <row r="68" spans="1:8" ht="15" customHeight="1" x14ac:dyDescent="0.15">
      <c r="A68" s="10" t="s">
        <v>193</v>
      </c>
      <c r="B68" s="8">
        <v>17</v>
      </c>
      <c r="C68" s="8">
        <v>12</v>
      </c>
      <c r="D68" s="7">
        <v>29</v>
      </c>
      <c r="E68" s="10" t="s">
        <v>194</v>
      </c>
      <c r="F68" s="8">
        <v>0</v>
      </c>
      <c r="G68" s="8">
        <v>0</v>
      </c>
      <c r="H68" s="7">
        <v>0</v>
      </c>
    </row>
    <row r="69" spans="1:8" x14ac:dyDescent="0.15">
      <c r="A69" s="9"/>
    </row>
    <row r="70" spans="1:8" x14ac:dyDescent="0.15">
      <c r="A70" s="9"/>
    </row>
    <row r="71" spans="1:8" x14ac:dyDescent="0.15">
      <c r="A71" s="9"/>
    </row>
    <row r="72" spans="1:8" x14ac:dyDescent="0.15">
      <c r="A72" s="9"/>
    </row>
    <row r="73" spans="1:8" x14ac:dyDescent="0.15">
      <c r="A73" s="9"/>
    </row>
    <row r="74" spans="1:8" x14ac:dyDescent="0.15">
      <c r="A74" s="9"/>
    </row>
    <row r="75" spans="1:8" x14ac:dyDescent="0.15">
      <c r="A75" s="9"/>
    </row>
    <row r="76" spans="1:8" x14ac:dyDescent="0.15">
      <c r="A76" s="9"/>
    </row>
    <row r="77" spans="1:8" x14ac:dyDescent="0.15">
      <c r="A77" s="9"/>
    </row>
    <row r="78" spans="1:8" x14ac:dyDescent="0.15">
      <c r="A78" s="9"/>
    </row>
    <row r="79" spans="1:8" x14ac:dyDescent="0.15">
      <c r="A79" s="9"/>
    </row>
    <row r="80" spans="1:8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  <row r="87" spans="1:1" x14ac:dyDescent="0.15">
      <c r="A87" s="9"/>
    </row>
    <row r="88" spans="1:1" x14ac:dyDescent="0.15">
      <c r="A88" s="9"/>
    </row>
    <row r="89" spans="1:1" x14ac:dyDescent="0.15">
      <c r="A89" s="9"/>
    </row>
    <row r="90" spans="1:1" x14ac:dyDescent="0.15">
      <c r="A90" s="9"/>
    </row>
    <row r="91" spans="1:1" x14ac:dyDescent="0.15">
      <c r="A91" s="9"/>
    </row>
    <row r="92" spans="1:1" x14ac:dyDescent="0.15">
      <c r="A92" s="9"/>
    </row>
    <row r="93" spans="1:1" x14ac:dyDescent="0.15">
      <c r="A93" s="9"/>
    </row>
    <row r="94" spans="1:1" x14ac:dyDescent="0.15">
      <c r="A94" s="9"/>
    </row>
    <row r="95" spans="1:1" x14ac:dyDescent="0.15">
      <c r="A95" s="9"/>
    </row>
    <row r="96" spans="1:1" x14ac:dyDescent="0.15">
      <c r="A96" s="9"/>
    </row>
    <row r="97" spans="1:1" x14ac:dyDescent="0.15">
      <c r="A97" s="9"/>
    </row>
    <row r="98" spans="1:1" x14ac:dyDescent="0.15">
      <c r="A98" s="9"/>
    </row>
    <row r="99" spans="1:1" x14ac:dyDescent="0.15">
      <c r="A99" s="9"/>
    </row>
    <row r="100" spans="1:1" x14ac:dyDescent="0.15">
      <c r="A100" s="9"/>
    </row>
    <row r="101" spans="1:1" x14ac:dyDescent="0.15">
      <c r="A101" s="9"/>
    </row>
    <row r="102" spans="1:1" x14ac:dyDescent="0.15">
      <c r="A102" s="9"/>
    </row>
    <row r="103" spans="1:1" x14ac:dyDescent="0.15">
      <c r="A103" s="9"/>
    </row>
    <row r="104" spans="1:1" x14ac:dyDescent="0.15">
      <c r="A104" s="9"/>
    </row>
    <row r="105" spans="1:1" x14ac:dyDescent="0.15">
      <c r="A105" s="9"/>
    </row>
    <row r="106" spans="1:1" x14ac:dyDescent="0.15">
      <c r="A106" s="9"/>
    </row>
    <row r="107" spans="1:1" x14ac:dyDescent="0.15">
      <c r="A107" s="9"/>
    </row>
    <row r="108" spans="1:1" x14ac:dyDescent="0.15">
      <c r="A108" s="9"/>
    </row>
    <row r="109" spans="1:1" x14ac:dyDescent="0.15">
      <c r="A109" s="9"/>
    </row>
    <row r="110" spans="1:1" x14ac:dyDescent="0.15">
      <c r="A110" s="9"/>
    </row>
    <row r="111" spans="1:1" x14ac:dyDescent="0.15">
      <c r="A111" s="9"/>
    </row>
    <row r="112" spans="1:1" x14ac:dyDescent="0.15">
      <c r="A112" s="9"/>
    </row>
    <row r="113" spans="1:1" x14ac:dyDescent="0.15">
      <c r="A113" s="9"/>
    </row>
    <row r="114" spans="1:1" x14ac:dyDescent="0.15">
      <c r="A114" s="9"/>
    </row>
    <row r="115" spans="1:1" x14ac:dyDescent="0.15">
      <c r="A115" s="9"/>
    </row>
    <row r="116" spans="1:1" x14ac:dyDescent="0.15">
      <c r="A116" s="9"/>
    </row>
    <row r="117" spans="1:1" x14ac:dyDescent="0.15">
      <c r="A117" s="9"/>
    </row>
    <row r="118" spans="1:1" x14ac:dyDescent="0.15">
      <c r="A118" s="9"/>
    </row>
    <row r="119" spans="1:1" x14ac:dyDescent="0.15">
      <c r="A119" s="9"/>
    </row>
    <row r="120" spans="1:1" x14ac:dyDescent="0.15">
      <c r="A120" s="9"/>
    </row>
    <row r="121" spans="1:1" x14ac:dyDescent="0.15">
      <c r="A121" s="9"/>
    </row>
  </sheetData>
  <sheetProtection algorithmName="SHA-512" hashValue="pIZTADlK/N6GtCTGReOcS5tD9ejwB41IJIgVARzrVxWVprEyHVSq5YOaRw7Bqo5M4tFPWfN8WtWgx6WosGiR+g==" saltValue="398juzEm8YCgm9IDb/Kfxw==" spinCount="100000" sheet="1" objects="1" scenarios="1"/>
  <mergeCells count="4">
    <mergeCell ref="A2:A3"/>
    <mergeCell ref="B2:D2"/>
    <mergeCell ref="F2:H2"/>
    <mergeCell ref="E2:E3"/>
  </mergeCells>
  <phoneticPr fontId="2"/>
  <pageMargins left="0.70866141732283472" right="0.70866141732283472" top="0.55118110236220474" bottom="0.31496062992125984" header="0.31496062992125984" footer="0.15748031496062992"/>
  <pageSetup paperSize="9" scale="82" orientation="portrait" r:id="rId1"/>
  <headerFooter alignWithMargins="0"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西浦地区合計</vt:lpstr>
      <vt:lpstr>西浦</vt:lpstr>
      <vt:lpstr>西浦1丁目</vt:lpstr>
      <vt:lpstr>西浦2丁目</vt:lpstr>
      <vt:lpstr>西浦3丁目</vt:lpstr>
      <vt:lpstr>西浦4丁目</vt:lpstr>
      <vt:lpstr>西浦5丁目</vt:lpstr>
      <vt:lpstr>西浦6丁目</vt:lpstr>
      <vt:lpstr>蔵之内</vt:lpstr>
      <vt:lpstr>尺度</vt:lpstr>
      <vt:lpstr>東阪田</vt:lpstr>
      <vt:lpstr>広瀬</vt:lpstr>
    </vt:vector>
  </TitlesOfParts>
  <Company>情報管理課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田部　晋介</dc:creator>
  <cp:lastModifiedBy>1862</cp:lastModifiedBy>
  <cp:lastPrinted>2017-12-20T06:50:36Z</cp:lastPrinted>
  <dcterms:created xsi:type="dcterms:W3CDTF">2002-10-21T11:30:53Z</dcterms:created>
  <dcterms:modified xsi:type="dcterms:W3CDTF">2018-02-05T08:37:06Z</dcterms:modified>
</cp:coreProperties>
</file>