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056s\soumu$\共有\HP\町丁別・年齢別人口集計(年２回）\H2909_end\公開用PDF\"/>
    </mc:Choice>
  </mc:AlternateContent>
  <bookViews>
    <workbookView xWindow="0" yWindow="0" windowWidth="21000" windowHeight="12345"/>
  </bookViews>
  <sheets>
    <sheet name="総合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 s="1"/>
  <c r="F8" i="1"/>
  <c r="G7" i="1"/>
  <c r="F7" i="1"/>
  <c r="H7" i="1" s="1"/>
  <c r="G6" i="1"/>
  <c r="F6" i="1"/>
  <c r="H6" i="1" s="1"/>
  <c r="H5" i="1"/>
  <c r="G5" i="1"/>
  <c r="F5" i="1"/>
  <c r="G4" i="1"/>
  <c r="H4" i="1" s="1"/>
  <c r="F4" i="1"/>
  <c r="C8" i="1"/>
  <c r="B8" i="1"/>
  <c r="D8" i="1" s="1"/>
  <c r="C7" i="1"/>
  <c r="B7" i="1"/>
  <c r="D7" i="1" s="1"/>
  <c r="C6" i="1"/>
  <c r="B6" i="1"/>
  <c r="D6" i="1" s="1"/>
  <c r="D5" i="1"/>
  <c r="C5" i="1"/>
  <c r="B5" i="1"/>
  <c r="B4" i="1"/>
  <c r="C4" i="1" l="1"/>
  <c r="D4" i="1" s="1"/>
</calcChain>
</file>

<file path=xl/sharedStrings.xml><?xml version="1.0" encoding="utf-8"?>
<sst xmlns="http://schemas.openxmlformats.org/spreadsheetml/2006/main" count="141" uniqueCount="136">
  <si>
    <t>羽曳野市の町丁別年齢別人口：平成29年9月末：総合計</t>
    <rPh sb="0" eb="4">
      <t>ハビキノシ</t>
    </rPh>
    <rPh sb="5" eb="6">
      <t>チョウ</t>
    </rPh>
    <rPh sb="6" eb="7">
      <t>チョウ</t>
    </rPh>
    <rPh sb="7" eb="8">
      <t>ベツ</t>
    </rPh>
    <rPh sb="8" eb="10">
      <t>ネンレイ</t>
    </rPh>
    <rPh sb="10" eb="11">
      <t>ベツ</t>
    </rPh>
    <rPh sb="11" eb="13">
      <t>ジンコウ</t>
    </rPh>
    <rPh sb="23" eb="25">
      <t>ソウゴウ</t>
    </rPh>
    <rPh sb="25" eb="26">
      <t>ケイ</t>
    </rPh>
    <phoneticPr fontId="5"/>
  </si>
  <si>
    <t>年齢</t>
    <rPh sb="0" eb="2">
      <t>ネンレイ</t>
    </rPh>
    <phoneticPr fontId="5"/>
  </si>
  <si>
    <t>人口</t>
    <rPh sb="0" eb="2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</si>
  <si>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</si>
  <si>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</si>
  <si>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5"/>
  </si>
  <si>
    <t>地区合計</t>
    <rPh sb="0" eb="2">
      <t>チク</t>
    </rPh>
    <rPh sb="2" eb="4">
      <t>ゴウケイ</t>
    </rPh>
    <phoneticPr fontId="2"/>
  </si>
  <si>
    <t>20歳以上</t>
    <rPh sb="2" eb="5">
      <t>サイイジョウ</t>
    </rPh>
    <phoneticPr fontId="2"/>
  </si>
  <si>
    <t>6歳未満</t>
    <rPh sb="1" eb="4">
      <t>サイミマン</t>
    </rPh>
    <phoneticPr fontId="2"/>
  </si>
  <si>
    <t>20-59歳</t>
    <rPh sb="5" eb="6">
      <t>サイ</t>
    </rPh>
    <phoneticPr fontId="2"/>
  </si>
  <si>
    <t>15歳未満</t>
    <rPh sb="2" eb="5">
      <t>サイミマン</t>
    </rPh>
    <phoneticPr fontId="2"/>
  </si>
  <si>
    <t>60歳以上</t>
    <rPh sb="2" eb="5">
      <t>サイイジョウ</t>
    </rPh>
    <phoneticPr fontId="2"/>
  </si>
  <si>
    <t>18歳未満</t>
    <rPh sb="2" eb="5">
      <t>サイミマン</t>
    </rPh>
    <phoneticPr fontId="2"/>
  </si>
  <si>
    <t>65歳以上</t>
    <rPh sb="2" eb="5">
      <t>サイイジョウ</t>
    </rPh>
    <phoneticPr fontId="2"/>
  </si>
  <si>
    <t>20歳未満</t>
    <rPh sb="2" eb="5">
      <t>サイミマン</t>
    </rPh>
    <phoneticPr fontId="2"/>
  </si>
  <si>
    <t>70歳以上</t>
    <rPh sb="2" eb="5">
      <t>サイイジョウ</t>
    </rPh>
    <phoneticPr fontId="2"/>
  </si>
  <si>
    <t>0歳</t>
    <rPh sb="1" eb="2">
      <t>サイ</t>
    </rPh>
    <phoneticPr fontId="2"/>
  </si>
  <si>
    <t>60歳</t>
    <rPh sb="2" eb="3">
      <t>サイ</t>
    </rPh>
    <phoneticPr fontId="2"/>
  </si>
  <si>
    <t>1歳</t>
    <rPh sb="1" eb="2">
      <t>サイ</t>
    </rPh>
    <phoneticPr fontId="2"/>
  </si>
  <si>
    <t>61歳</t>
    <rPh sb="2" eb="3">
      <t>サイ</t>
    </rPh>
    <phoneticPr fontId="2"/>
  </si>
  <si>
    <t>2歳</t>
    <rPh sb="1" eb="2">
      <t>サイ</t>
    </rPh>
    <phoneticPr fontId="2"/>
  </si>
  <si>
    <t>62歳</t>
    <rPh sb="2" eb="3">
      <t>サイ</t>
    </rPh>
    <phoneticPr fontId="2"/>
  </si>
  <si>
    <t>3歳</t>
    <rPh sb="1" eb="2">
      <t>サイ</t>
    </rPh>
    <phoneticPr fontId="2"/>
  </si>
  <si>
    <t>63歳</t>
    <rPh sb="2" eb="3">
      <t>サイ</t>
    </rPh>
    <phoneticPr fontId="2"/>
  </si>
  <si>
    <t>4歳</t>
    <rPh sb="1" eb="2">
      <t>サイ</t>
    </rPh>
    <phoneticPr fontId="2"/>
  </si>
  <si>
    <t>64歳</t>
    <rPh sb="2" eb="3">
      <t>サイ</t>
    </rPh>
    <phoneticPr fontId="2"/>
  </si>
  <si>
    <t>5歳</t>
    <rPh sb="1" eb="2">
      <t>サイ</t>
    </rPh>
    <phoneticPr fontId="2"/>
  </si>
  <si>
    <t>65歳</t>
    <rPh sb="2" eb="3">
      <t>サイ</t>
    </rPh>
    <phoneticPr fontId="2"/>
  </si>
  <si>
    <t>6歳</t>
    <rPh sb="1" eb="2">
      <t>サイ</t>
    </rPh>
    <phoneticPr fontId="2"/>
  </si>
  <si>
    <t>66歳</t>
    <rPh sb="2" eb="3">
      <t>サイ</t>
    </rPh>
    <phoneticPr fontId="2"/>
  </si>
  <si>
    <t>7歳</t>
    <rPh sb="1" eb="2">
      <t>サイ</t>
    </rPh>
    <phoneticPr fontId="2"/>
  </si>
  <si>
    <t>67歳</t>
    <rPh sb="2" eb="3">
      <t>サイ</t>
    </rPh>
    <phoneticPr fontId="2"/>
  </si>
  <si>
    <t>8歳</t>
    <rPh sb="1" eb="2">
      <t>サイ</t>
    </rPh>
    <phoneticPr fontId="2"/>
  </si>
  <si>
    <t>68歳</t>
    <rPh sb="2" eb="3">
      <t>サイ</t>
    </rPh>
    <phoneticPr fontId="2"/>
  </si>
  <si>
    <t>9歳</t>
    <rPh sb="1" eb="2">
      <t>サイ</t>
    </rPh>
    <phoneticPr fontId="2"/>
  </si>
  <si>
    <t>69歳</t>
    <rPh sb="2" eb="3">
      <t>サイ</t>
    </rPh>
    <phoneticPr fontId="2"/>
  </si>
  <si>
    <t>10歳</t>
    <rPh sb="2" eb="3">
      <t>サイ</t>
    </rPh>
    <phoneticPr fontId="2"/>
  </si>
  <si>
    <t>70歳</t>
    <rPh sb="2" eb="3">
      <t>サイ</t>
    </rPh>
    <phoneticPr fontId="2"/>
  </si>
  <si>
    <t>11歳</t>
    <rPh sb="2" eb="3">
      <t>サイ</t>
    </rPh>
    <phoneticPr fontId="2"/>
  </si>
  <si>
    <t>71歳</t>
    <rPh sb="2" eb="3">
      <t>サイ</t>
    </rPh>
    <phoneticPr fontId="2"/>
  </si>
  <si>
    <t>12歳</t>
    <rPh sb="2" eb="3">
      <t>サイ</t>
    </rPh>
    <phoneticPr fontId="2"/>
  </si>
  <si>
    <t>72歳</t>
    <rPh sb="2" eb="3">
      <t>サイ</t>
    </rPh>
    <phoneticPr fontId="2"/>
  </si>
  <si>
    <t>13歳</t>
    <rPh sb="2" eb="3">
      <t>サイ</t>
    </rPh>
    <phoneticPr fontId="2"/>
  </si>
  <si>
    <t>73歳</t>
    <rPh sb="2" eb="3">
      <t>サイ</t>
    </rPh>
    <phoneticPr fontId="2"/>
  </si>
  <si>
    <t>14歳</t>
    <rPh sb="2" eb="3">
      <t>サイ</t>
    </rPh>
    <phoneticPr fontId="2"/>
  </si>
  <si>
    <t>74歳</t>
    <rPh sb="2" eb="3">
      <t>サイ</t>
    </rPh>
    <phoneticPr fontId="2"/>
  </si>
  <si>
    <t>15歳</t>
    <rPh sb="2" eb="3">
      <t>サイ</t>
    </rPh>
    <phoneticPr fontId="2"/>
  </si>
  <si>
    <t>75歳</t>
    <rPh sb="2" eb="3">
      <t>サイ</t>
    </rPh>
    <phoneticPr fontId="2"/>
  </si>
  <si>
    <t>16歳</t>
    <rPh sb="2" eb="3">
      <t>サイ</t>
    </rPh>
    <phoneticPr fontId="2"/>
  </si>
  <si>
    <t>76歳</t>
    <rPh sb="2" eb="3">
      <t>サイ</t>
    </rPh>
    <phoneticPr fontId="2"/>
  </si>
  <si>
    <t>17歳</t>
    <rPh sb="2" eb="3">
      <t>サイ</t>
    </rPh>
    <phoneticPr fontId="2"/>
  </si>
  <si>
    <t>77歳</t>
    <rPh sb="2" eb="3">
      <t>サイ</t>
    </rPh>
    <phoneticPr fontId="2"/>
  </si>
  <si>
    <t>18歳</t>
    <rPh sb="2" eb="3">
      <t>サイ</t>
    </rPh>
    <phoneticPr fontId="2"/>
  </si>
  <si>
    <t>78歳</t>
    <rPh sb="2" eb="3">
      <t>サイ</t>
    </rPh>
    <phoneticPr fontId="2"/>
  </si>
  <si>
    <t>19歳</t>
    <rPh sb="2" eb="3">
      <t>サイ</t>
    </rPh>
    <phoneticPr fontId="2"/>
  </si>
  <si>
    <t>79歳</t>
    <rPh sb="2" eb="3">
      <t>サイ</t>
    </rPh>
    <phoneticPr fontId="2"/>
  </si>
  <si>
    <t>20歳</t>
    <rPh sb="2" eb="3">
      <t>サイ</t>
    </rPh>
    <phoneticPr fontId="2"/>
  </si>
  <si>
    <t>80歳</t>
    <rPh sb="2" eb="3">
      <t>サイ</t>
    </rPh>
    <phoneticPr fontId="2"/>
  </si>
  <si>
    <t>21歳</t>
    <rPh sb="2" eb="3">
      <t>サイ</t>
    </rPh>
    <phoneticPr fontId="2"/>
  </si>
  <si>
    <t>81歳</t>
    <rPh sb="2" eb="3">
      <t>サイ</t>
    </rPh>
    <phoneticPr fontId="2"/>
  </si>
  <si>
    <t>22歳</t>
    <rPh sb="2" eb="3">
      <t>サイ</t>
    </rPh>
    <phoneticPr fontId="2"/>
  </si>
  <si>
    <t>82歳</t>
    <rPh sb="2" eb="3">
      <t>サイ</t>
    </rPh>
    <phoneticPr fontId="2"/>
  </si>
  <si>
    <t>23歳</t>
    <rPh sb="2" eb="3">
      <t>サイ</t>
    </rPh>
    <phoneticPr fontId="2"/>
  </si>
  <si>
    <t>83歳</t>
    <rPh sb="2" eb="3">
      <t>サイ</t>
    </rPh>
    <phoneticPr fontId="2"/>
  </si>
  <si>
    <t>24歳</t>
    <rPh sb="2" eb="3">
      <t>サイ</t>
    </rPh>
    <phoneticPr fontId="2"/>
  </si>
  <si>
    <t>84歳</t>
    <rPh sb="2" eb="3">
      <t>サイ</t>
    </rPh>
    <phoneticPr fontId="2"/>
  </si>
  <si>
    <t>25歳</t>
    <rPh sb="2" eb="3">
      <t>サイ</t>
    </rPh>
    <phoneticPr fontId="2"/>
  </si>
  <si>
    <t>85歳</t>
    <rPh sb="2" eb="3">
      <t>サイ</t>
    </rPh>
    <phoneticPr fontId="2"/>
  </si>
  <si>
    <t>26歳</t>
    <rPh sb="2" eb="3">
      <t>サイ</t>
    </rPh>
    <phoneticPr fontId="2"/>
  </si>
  <si>
    <t>86歳</t>
    <rPh sb="2" eb="3">
      <t>サイ</t>
    </rPh>
    <phoneticPr fontId="2"/>
  </si>
  <si>
    <t>27歳</t>
    <rPh sb="2" eb="3">
      <t>サイ</t>
    </rPh>
    <phoneticPr fontId="2"/>
  </si>
  <si>
    <t>87歳</t>
    <rPh sb="2" eb="3">
      <t>サイ</t>
    </rPh>
    <phoneticPr fontId="2"/>
  </si>
  <si>
    <t>28歳</t>
    <rPh sb="2" eb="3">
      <t>サイ</t>
    </rPh>
    <phoneticPr fontId="2"/>
  </si>
  <si>
    <t>88歳</t>
    <rPh sb="2" eb="3">
      <t>サイ</t>
    </rPh>
    <phoneticPr fontId="2"/>
  </si>
  <si>
    <t>29歳</t>
    <rPh sb="2" eb="3">
      <t>サイ</t>
    </rPh>
    <phoneticPr fontId="2"/>
  </si>
  <si>
    <t>89歳</t>
    <rPh sb="2" eb="3">
      <t>サイ</t>
    </rPh>
    <phoneticPr fontId="2"/>
  </si>
  <si>
    <t>30歳</t>
    <rPh sb="2" eb="3">
      <t>サイ</t>
    </rPh>
    <phoneticPr fontId="2"/>
  </si>
  <si>
    <t>90歳</t>
    <rPh sb="2" eb="3">
      <t>サイ</t>
    </rPh>
    <phoneticPr fontId="2"/>
  </si>
  <si>
    <t>31歳</t>
    <rPh sb="2" eb="3">
      <t>サイ</t>
    </rPh>
    <phoneticPr fontId="2"/>
  </si>
  <si>
    <t>91歳</t>
    <rPh sb="2" eb="3">
      <t>サイ</t>
    </rPh>
    <phoneticPr fontId="2"/>
  </si>
  <si>
    <t>32歳</t>
    <rPh sb="2" eb="3">
      <t>サイ</t>
    </rPh>
    <phoneticPr fontId="2"/>
  </si>
  <si>
    <t>92歳</t>
    <rPh sb="2" eb="3">
      <t>サイ</t>
    </rPh>
    <phoneticPr fontId="2"/>
  </si>
  <si>
    <t>33歳</t>
    <rPh sb="2" eb="3">
      <t>サイ</t>
    </rPh>
    <phoneticPr fontId="2"/>
  </si>
  <si>
    <t>93歳</t>
    <rPh sb="2" eb="3">
      <t>サイ</t>
    </rPh>
    <phoneticPr fontId="2"/>
  </si>
  <si>
    <t>34歳</t>
    <rPh sb="2" eb="3">
      <t>サイ</t>
    </rPh>
    <phoneticPr fontId="2"/>
  </si>
  <si>
    <t>94歳</t>
    <rPh sb="2" eb="3">
      <t>サイ</t>
    </rPh>
    <phoneticPr fontId="2"/>
  </si>
  <si>
    <t>35歳</t>
    <rPh sb="2" eb="3">
      <t>サイ</t>
    </rPh>
    <phoneticPr fontId="2"/>
  </si>
  <si>
    <t>95歳</t>
    <rPh sb="2" eb="3">
      <t>サイ</t>
    </rPh>
    <phoneticPr fontId="2"/>
  </si>
  <si>
    <t>36歳</t>
    <rPh sb="2" eb="3">
      <t>サイ</t>
    </rPh>
    <phoneticPr fontId="2"/>
  </si>
  <si>
    <t>96歳</t>
    <rPh sb="2" eb="3">
      <t>サイ</t>
    </rPh>
    <phoneticPr fontId="2"/>
  </si>
  <si>
    <t>37歳</t>
    <rPh sb="2" eb="3">
      <t>サイ</t>
    </rPh>
    <phoneticPr fontId="2"/>
  </si>
  <si>
    <t>97歳</t>
    <rPh sb="2" eb="3">
      <t>サイ</t>
    </rPh>
    <phoneticPr fontId="2"/>
  </si>
  <si>
    <t>38歳</t>
    <rPh sb="2" eb="3">
      <t>サイ</t>
    </rPh>
    <phoneticPr fontId="2"/>
  </si>
  <si>
    <t>98歳</t>
    <rPh sb="2" eb="3">
      <t>サイ</t>
    </rPh>
    <phoneticPr fontId="2"/>
  </si>
  <si>
    <t>39歳</t>
    <rPh sb="2" eb="3">
      <t>サイ</t>
    </rPh>
    <phoneticPr fontId="2"/>
  </si>
  <si>
    <t>99歳</t>
    <rPh sb="2" eb="3">
      <t>サイ</t>
    </rPh>
    <phoneticPr fontId="2"/>
  </si>
  <si>
    <t>40歳</t>
    <rPh sb="2" eb="3">
      <t>サイ</t>
    </rPh>
    <phoneticPr fontId="2"/>
  </si>
  <si>
    <t>100歳</t>
    <rPh sb="3" eb="4">
      <t>サイ</t>
    </rPh>
    <phoneticPr fontId="2"/>
  </si>
  <si>
    <t>41歳</t>
    <rPh sb="2" eb="3">
      <t>サイ</t>
    </rPh>
    <phoneticPr fontId="2"/>
  </si>
  <si>
    <t>101歳</t>
    <rPh sb="3" eb="4">
      <t>サイ</t>
    </rPh>
    <phoneticPr fontId="2"/>
  </si>
  <si>
    <t>42歳</t>
    <rPh sb="2" eb="3">
      <t>サイ</t>
    </rPh>
    <phoneticPr fontId="2"/>
  </si>
  <si>
    <t>102歳</t>
    <rPh sb="3" eb="4">
      <t>サイ</t>
    </rPh>
    <phoneticPr fontId="2"/>
  </si>
  <si>
    <t>43歳</t>
    <rPh sb="2" eb="3">
      <t>サイ</t>
    </rPh>
    <phoneticPr fontId="2"/>
  </si>
  <si>
    <t>103歳</t>
    <rPh sb="3" eb="4">
      <t>サイ</t>
    </rPh>
    <phoneticPr fontId="2"/>
  </si>
  <si>
    <t>44歳</t>
    <rPh sb="2" eb="3">
      <t>サイ</t>
    </rPh>
    <phoneticPr fontId="2"/>
  </si>
  <si>
    <t>104歳</t>
    <rPh sb="3" eb="4">
      <t>サイ</t>
    </rPh>
    <phoneticPr fontId="2"/>
  </si>
  <si>
    <t>45歳</t>
    <rPh sb="2" eb="3">
      <t>サイ</t>
    </rPh>
    <phoneticPr fontId="2"/>
  </si>
  <si>
    <t>105歳</t>
    <rPh sb="3" eb="4">
      <t>サイ</t>
    </rPh>
    <phoneticPr fontId="2"/>
  </si>
  <si>
    <t>46歳</t>
    <rPh sb="2" eb="3">
      <t>サイ</t>
    </rPh>
    <phoneticPr fontId="2"/>
  </si>
  <si>
    <t>106歳</t>
    <rPh sb="3" eb="4">
      <t>サイ</t>
    </rPh>
    <phoneticPr fontId="2"/>
  </si>
  <si>
    <t>47歳</t>
    <rPh sb="2" eb="3">
      <t>サイ</t>
    </rPh>
    <phoneticPr fontId="2"/>
  </si>
  <si>
    <t>107歳</t>
    <rPh sb="3" eb="4">
      <t>サイ</t>
    </rPh>
    <phoneticPr fontId="2"/>
  </si>
  <si>
    <t>48歳</t>
    <rPh sb="2" eb="3">
      <t>サイ</t>
    </rPh>
    <phoneticPr fontId="2"/>
  </si>
  <si>
    <t>108歳</t>
    <rPh sb="3" eb="4">
      <t>サイ</t>
    </rPh>
    <phoneticPr fontId="2"/>
  </si>
  <si>
    <t>49歳</t>
    <rPh sb="2" eb="3">
      <t>サイ</t>
    </rPh>
    <phoneticPr fontId="2"/>
  </si>
  <si>
    <t>109歳</t>
    <rPh sb="3" eb="4">
      <t>サイ</t>
    </rPh>
    <phoneticPr fontId="2"/>
  </si>
  <si>
    <t>50歳</t>
    <rPh sb="2" eb="3">
      <t>サイ</t>
    </rPh>
    <phoneticPr fontId="2"/>
  </si>
  <si>
    <t>110歳</t>
    <rPh sb="3" eb="4">
      <t>サイ</t>
    </rPh>
    <phoneticPr fontId="2"/>
  </si>
  <si>
    <t>51歳</t>
    <rPh sb="2" eb="3">
      <t>サイ</t>
    </rPh>
    <phoneticPr fontId="2"/>
  </si>
  <si>
    <t>111歳</t>
    <rPh sb="3" eb="4">
      <t>サイ</t>
    </rPh>
    <phoneticPr fontId="2"/>
  </si>
  <si>
    <t>52歳</t>
    <rPh sb="2" eb="3">
      <t>サイ</t>
    </rPh>
    <phoneticPr fontId="2"/>
  </si>
  <si>
    <t>112歳</t>
    <rPh sb="3" eb="4">
      <t>サイ</t>
    </rPh>
    <phoneticPr fontId="2"/>
  </si>
  <si>
    <t>53歳</t>
    <rPh sb="2" eb="3">
      <t>サイ</t>
    </rPh>
    <phoneticPr fontId="2"/>
  </si>
  <si>
    <t>113歳</t>
    <rPh sb="3" eb="4">
      <t>サイ</t>
    </rPh>
    <phoneticPr fontId="2"/>
  </si>
  <si>
    <t>54歳</t>
    <rPh sb="2" eb="3">
      <t>サイ</t>
    </rPh>
    <phoneticPr fontId="2"/>
  </si>
  <si>
    <t>114歳</t>
    <rPh sb="3" eb="4">
      <t>サイ</t>
    </rPh>
    <phoneticPr fontId="2"/>
  </si>
  <si>
    <t>55歳</t>
    <rPh sb="2" eb="3">
      <t>サイ</t>
    </rPh>
    <phoneticPr fontId="2"/>
  </si>
  <si>
    <t>115歳</t>
    <rPh sb="3" eb="4">
      <t>サイ</t>
    </rPh>
    <phoneticPr fontId="2"/>
  </si>
  <si>
    <t>56歳</t>
    <rPh sb="2" eb="3">
      <t>サイ</t>
    </rPh>
    <phoneticPr fontId="2"/>
  </si>
  <si>
    <t>116歳</t>
    <rPh sb="3" eb="4">
      <t>サイ</t>
    </rPh>
    <phoneticPr fontId="2"/>
  </si>
  <si>
    <t>57歳</t>
    <rPh sb="2" eb="3">
      <t>サイ</t>
    </rPh>
    <phoneticPr fontId="2"/>
  </si>
  <si>
    <t>117歳</t>
    <rPh sb="3" eb="4">
      <t>サイ</t>
    </rPh>
    <phoneticPr fontId="2"/>
  </si>
  <si>
    <t>58歳</t>
    <rPh sb="2" eb="3">
      <t>サイ</t>
    </rPh>
    <phoneticPr fontId="2"/>
  </si>
  <si>
    <t>118歳</t>
    <rPh sb="3" eb="4">
      <t>サイ</t>
    </rPh>
    <phoneticPr fontId="2"/>
  </si>
  <si>
    <t>59歳</t>
    <rPh sb="2" eb="3">
      <t>サイ</t>
    </rPh>
    <phoneticPr fontId="2"/>
  </si>
  <si>
    <t>119歳</t>
    <rPh sb="3" eb="4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</si>
</sst>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38" fontId="6" fillId="0" borderId="6" xfId="1" applyFont="1" applyFill="1" applyBorder="1" applyAlignment="1">
      <alignment horizontal="right"/>
    </xf>
    <xf numFmtId="0" fontId="0" fillId="0" borderId="6" xfId="0" applyBorder="1">
      <alignment vertical="center"/>
    </xf>
    <xf numFmtId="0" fontId="7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6" fillId="2" borderId="7" xfId="0" applyFont="1" applyFill="1" applyBorder="1" applyAlignment="1">
      <alignment horizontal="center"/>
    </xf>
    <xf numFmtId="38" fontId="6" fillId="0" borderId="7" xfId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topLeftCell="A2" zoomScaleNormal="100" workbookViewId="0">
      <selection activeCell="L13" sqref="L13"/>
    </sheetView>
  </sheetViews>
  <sheetFormatPr defaultRowHeight="18.75" x14ac:dyDescent="0.4"/>
  <cols>
    <col min="1" max="8" width="13.25" customWidth="1"/>
  </cols>
  <sheetData>
    <row r="1" spans="1:8" s="2" customFormat="1" ht="20.25" customHeight="1" x14ac:dyDescent="0.2">
      <c r="A1" s="1" t="s">
        <v>0</v>
      </c>
    </row>
    <row r="2" spans="1:8" s="3" customFormat="1" ht="15" customHeight="1" x14ac:dyDescent="0.15">
      <c r="A2" s="13" t="s">
        <v>1</v>
      </c>
      <c r="B2" s="15" t="s">
        <v>2</v>
      </c>
      <c r="C2" s="16"/>
      <c r="D2" s="17"/>
      <c r="E2" s="13" t="s">
        <v>1</v>
      </c>
      <c r="F2" s="16" t="s">
        <v>2</v>
      </c>
      <c r="G2" s="16"/>
      <c r="H2" s="17"/>
    </row>
    <row r="3" spans="1:8" s="3" customFormat="1" ht="15" customHeight="1" x14ac:dyDescent="0.15">
      <c r="A3" s="14"/>
      <c r="B3" s="6" t="s">
        <v>3</v>
      </c>
      <c r="C3" s="6" t="s">
        <v>4</v>
      </c>
      <c r="D3" s="6" t="s">
        <v>5</v>
      </c>
      <c r="E3" s="14"/>
      <c r="F3" s="6" t="s">
        <v>3</v>
      </c>
      <c r="G3" s="6" t="s">
        <v>4</v>
      </c>
      <c r="H3" s="6" t="s">
        <v>5</v>
      </c>
    </row>
    <row r="4" spans="1:8" ht="15" customHeight="1" x14ac:dyDescent="0.15">
      <c r="A4" s="7" t="s">
        <v>6</v>
      </c>
      <c r="B4" s="4">
        <f>B8+F4</f>
        <v>53705</v>
      </c>
      <c r="C4" s="4">
        <f>C8+G4</f>
        <v>59107</v>
      </c>
      <c r="D4" s="4">
        <f t="shared" ref="D4:D8" si="0">B4+C4</f>
        <v>112812</v>
      </c>
      <c r="E4" s="7" t="s">
        <v>7</v>
      </c>
      <c r="F4" s="4">
        <f>SUM(B29:B68)+SUM(F9:F68)</f>
        <v>43640</v>
      </c>
      <c r="G4" s="4">
        <f>SUM(C29:C68)+SUM(G9:G68)</f>
        <v>49273</v>
      </c>
      <c r="H4" s="4">
        <f t="shared" ref="H4:H8" si="1">F4+G4</f>
        <v>92913</v>
      </c>
    </row>
    <row r="5" spans="1:8" ht="15" customHeight="1" x14ac:dyDescent="0.15">
      <c r="A5" s="7" t="s">
        <v>8</v>
      </c>
      <c r="B5" s="4">
        <f>SUM(B9:B14)</f>
        <v>2373</v>
      </c>
      <c r="C5" s="4">
        <f>SUM(C9:C14)</f>
        <v>2323</v>
      </c>
      <c r="D5" s="4">
        <f t="shared" si="0"/>
        <v>4696</v>
      </c>
      <c r="E5" s="7" t="s">
        <v>9</v>
      </c>
      <c r="F5" s="4">
        <f>SUM(B29:B68)</f>
        <v>26583</v>
      </c>
      <c r="G5" s="4">
        <f>SUM(C29:C68)</f>
        <v>27334</v>
      </c>
      <c r="H5" s="4">
        <f t="shared" si="1"/>
        <v>53917</v>
      </c>
    </row>
    <row r="6" spans="1:8" ht="15" customHeight="1" x14ac:dyDescent="0.15">
      <c r="A6" s="7" t="s">
        <v>10</v>
      </c>
      <c r="B6" s="4">
        <f>SUM(B9:B23)</f>
        <v>6904</v>
      </c>
      <c r="C6" s="4">
        <f>SUM(C9:C23)</f>
        <v>6820</v>
      </c>
      <c r="D6" s="4">
        <f t="shared" si="0"/>
        <v>13724</v>
      </c>
      <c r="E6" s="7" t="s">
        <v>11</v>
      </c>
      <c r="F6" s="4">
        <f>SUM(F9:F68)</f>
        <v>17057</v>
      </c>
      <c r="G6" s="4">
        <f>SUM(G9:G68)</f>
        <v>21939</v>
      </c>
      <c r="H6" s="4">
        <f t="shared" si="1"/>
        <v>38996</v>
      </c>
    </row>
    <row r="7" spans="1:8" ht="15" customHeight="1" x14ac:dyDescent="0.15">
      <c r="A7" s="7" t="s">
        <v>12</v>
      </c>
      <c r="B7" s="4">
        <f>SUM(B9:B26)</f>
        <v>8799</v>
      </c>
      <c r="C7" s="4">
        <f>SUM(C9:C26)</f>
        <v>8549</v>
      </c>
      <c r="D7" s="4">
        <f t="shared" si="0"/>
        <v>17348</v>
      </c>
      <c r="E7" s="7" t="s">
        <v>13</v>
      </c>
      <c r="F7" s="4">
        <f>SUM(F14:F68)</f>
        <v>14048</v>
      </c>
      <c r="G7" s="4">
        <f>SUM(G14:G68)</f>
        <v>18583</v>
      </c>
      <c r="H7" s="4">
        <f t="shared" si="1"/>
        <v>32631</v>
      </c>
    </row>
    <row r="8" spans="1:8" ht="15" customHeight="1" thickBot="1" x14ac:dyDescent="0.2">
      <c r="A8" s="11" t="s">
        <v>14</v>
      </c>
      <c r="B8" s="12">
        <f>SUM(B9:B28)</f>
        <v>10065</v>
      </c>
      <c r="C8" s="12">
        <f>SUM(C9:C28)</f>
        <v>9834</v>
      </c>
      <c r="D8" s="12">
        <f t="shared" si="0"/>
        <v>19899</v>
      </c>
      <c r="E8" s="11" t="s">
        <v>15</v>
      </c>
      <c r="F8" s="12">
        <f>SUM(F19:F68)</f>
        <v>9937</v>
      </c>
      <c r="G8" s="12">
        <f>SUM(G19:G68)</f>
        <v>13776</v>
      </c>
      <c r="H8" s="12">
        <f t="shared" si="1"/>
        <v>23713</v>
      </c>
    </row>
    <row r="9" spans="1:8" ht="15" customHeight="1" x14ac:dyDescent="0.4">
      <c r="A9" s="9" t="s">
        <v>16</v>
      </c>
      <c r="B9" s="10">
        <v>335</v>
      </c>
      <c r="C9" s="10">
        <v>350</v>
      </c>
      <c r="D9" s="10">
        <v>685</v>
      </c>
      <c r="E9" s="9" t="s">
        <v>17</v>
      </c>
      <c r="F9" s="10">
        <v>563</v>
      </c>
      <c r="G9" s="10">
        <v>592</v>
      </c>
      <c r="H9" s="10">
        <v>1155</v>
      </c>
    </row>
    <row r="10" spans="1:8" ht="15" customHeight="1" x14ac:dyDescent="0.4">
      <c r="A10" s="8" t="s">
        <v>18</v>
      </c>
      <c r="B10" s="5">
        <v>384</v>
      </c>
      <c r="C10" s="5">
        <v>385</v>
      </c>
      <c r="D10" s="5">
        <v>769</v>
      </c>
      <c r="E10" s="8" t="s">
        <v>19</v>
      </c>
      <c r="F10" s="5">
        <v>591</v>
      </c>
      <c r="G10" s="5">
        <v>633</v>
      </c>
      <c r="H10" s="5">
        <v>1224</v>
      </c>
    </row>
    <row r="11" spans="1:8" ht="15" customHeight="1" x14ac:dyDescent="0.4">
      <c r="A11" s="8" t="s">
        <v>20</v>
      </c>
      <c r="B11" s="5">
        <v>389</v>
      </c>
      <c r="C11" s="5">
        <v>381</v>
      </c>
      <c r="D11" s="5">
        <v>770</v>
      </c>
      <c r="E11" s="8" t="s">
        <v>21</v>
      </c>
      <c r="F11" s="5">
        <v>601</v>
      </c>
      <c r="G11" s="5">
        <v>650</v>
      </c>
      <c r="H11" s="5">
        <v>1251</v>
      </c>
    </row>
    <row r="12" spans="1:8" ht="15" customHeight="1" x14ac:dyDescent="0.4">
      <c r="A12" s="8" t="s">
        <v>22</v>
      </c>
      <c r="B12" s="5">
        <v>412</v>
      </c>
      <c r="C12" s="5">
        <v>391</v>
      </c>
      <c r="D12" s="5">
        <v>803</v>
      </c>
      <c r="E12" s="8" t="s">
        <v>23</v>
      </c>
      <c r="F12" s="5">
        <v>595</v>
      </c>
      <c r="G12" s="5">
        <v>699</v>
      </c>
      <c r="H12" s="5">
        <v>1294</v>
      </c>
    </row>
    <row r="13" spans="1:8" ht="15" customHeight="1" x14ac:dyDescent="0.4">
      <c r="A13" s="8" t="s">
        <v>24</v>
      </c>
      <c r="B13" s="5">
        <v>429</v>
      </c>
      <c r="C13" s="5">
        <v>404</v>
      </c>
      <c r="D13" s="5">
        <v>833</v>
      </c>
      <c r="E13" s="8" t="s">
        <v>25</v>
      </c>
      <c r="F13" s="5">
        <v>659</v>
      </c>
      <c r="G13" s="5">
        <v>782</v>
      </c>
      <c r="H13" s="5">
        <v>1441</v>
      </c>
    </row>
    <row r="14" spans="1:8" ht="15" customHeight="1" x14ac:dyDescent="0.4">
      <c r="A14" s="8" t="s">
        <v>26</v>
      </c>
      <c r="B14" s="5">
        <v>424</v>
      </c>
      <c r="C14" s="5">
        <v>412</v>
      </c>
      <c r="D14" s="5">
        <v>836</v>
      </c>
      <c r="E14" s="8" t="s">
        <v>27</v>
      </c>
      <c r="F14" s="5">
        <v>684</v>
      </c>
      <c r="G14" s="5">
        <v>790</v>
      </c>
      <c r="H14" s="5">
        <v>1474</v>
      </c>
    </row>
    <row r="15" spans="1:8" ht="15" customHeight="1" x14ac:dyDescent="0.4">
      <c r="A15" s="8" t="s">
        <v>28</v>
      </c>
      <c r="B15" s="5">
        <v>440</v>
      </c>
      <c r="C15" s="5">
        <v>453</v>
      </c>
      <c r="D15" s="5">
        <v>893</v>
      </c>
      <c r="E15" s="8" t="s">
        <v>29</v>
      </c>
      <c r="F15" s="5">
        <v>742</v>
      </c>
      <c r="G15" s="5">
        <v>876</v>
      </c>
      <c r="H15" s="5">
        <v>1618</v>
      </c>
    </row>
    <row r="16" spans="1:8" ht="15" customHeight="1" x14ac:dyDescent="0.4">
      <c r="A16" s="8" t="s">
        <v>30</v>
      </c>
      <c r="B16" s="5">
        <v>431</v>
      </c>
      <c r="C16" s="5">
        <v>431</v>
      </c>
      <c r="D16" s="5">
        <v>862</v>
      </c>
      <c r="E16" s="8" t="s">
        <v>31</v>
      </c>
      <c r="F16" s="5">
        <v>777</v>
      </c>
      <c r="G16" s="5">
        <v>885</v>
      </c>
      <c r="H16" s="5">
        <v>1662</v>
      </c>
    </row>
    <row r="17" spans="1:8" ht="15" customHeight="1" x14ac:dyDescent="0.4">
      <c r="A17" s="8" t="s">
        <v>32</v>
      </c>
      <c r="B17" s="5">
        <v>469</v>
      </c>
      <c r="C17" s="5">
        <v>503</v>
      </c>
      <c r="D17" s="5">
        <v>972</v>
      </c>
      <c r="E17" s="8" t="s">
        <v>33</v>
      </c>
      <c r="F17" s="5">
        <v>956</v>
      </c>
      <c r="G17" s="5">
        <v>1159</v>
      </c>
      <c r="H17" s="5">
        <v>2115</v>
      </c>
    </row>
    <row r="18" spans="1:8" ht="15" customHeight="1" x14ac:dyDescent="0.4">
      <c r="A18" s="8" t="s">
        <v>34</v>
      </c>
      <c r="B18" s="5">
        <v>486</v>
      </c>
      <c r="C18" s="5">
        <v>494</v>
      </c>
      <c r="D18" s="5">
        <v>980</v>
      </c>
      <c r="E18" s="8" t="s">
        <v>35</v>
      </c>
      <c r="F18" s="5">
        <v>952</v>
      </c>
      <c r="G18" s="5">
        <v>1097</v>
      </c>
      <c r="H18" s="5">
        <v>2049</v>
      </c>
    </row>
    <row r="19" spans="1:8" ht="15" customHeight="1" x14ac:dyDescent="0.4">
      <c r="A19" s="8" t="s">
        <v>36</v>
      </c>
      <c r="B19" s="5">
        <v>509</v>
      </c>
      <c r="C19" s="5">
        <v>489</v>
      </c>
      <c r="D19" s="5">
        <v>998</v>
      </c>
      <c r="E19" s="8" t="s">
        <v>37</v>
      </c>
      <c r="F19" s="5">
        <v>955</v>
      </c>
      <c r="G19" s="5">
        <v>1082</v>
      </c>
      <c r="H19" s="5">
        <v>2037</v>
      </c>
    </row>
    <row r="20" spans="1:8" ht="15" customHeight="1" x14ac:dyDescent="0.4">
      <c r="A20" s="8" t="s">
        <v>38</v>
      </c>
      <c r="B20" s="5">
        <v>498</v>
      </c>
      <c r="C20" s="5">
        <v>489</v>
      </c>
      <c r="D20" s="5">
        <v>987</v>
      </c>
      <c r="E20" s="8" t="s">
        <v>39</v>
      </c>
      <c r="F20" s="5">
        <v>573</v>
      </c>
      <c r="G20" s="5">
        <v>665</v>
      </c>
      <c r="H20" s="5">
        <v>1238</v>
      </c>
    </row>
    <row r="21" spans="1:8" ht="15" customHeight="1" x14ac:dyDescent="0.4">
      <c r="A21" s="8" t="s">
        <v>40</v>
      </c>
      <c r="B21" s="5">
        <v>549</v>
      </c>
      <c r="C21" s="5">
        <v>533</v>
      </c>
      <c r="D21" s="5">
        <v>1082</v>
      </c>
      <c r="E21" s="8" t="s">
        <v>41</v>
      </c>
      <c r="F21" s="5">
        <v>604</v>
      </c>
      <c r="G21" s="5">
        <v>734</v>
      </c>
      <c r="H21" s="5">
        <v>1338</v>
      </c>
    </row>
    <row r="22" spans="1:8" ht="15" customHeight="1" x14ac:dyDescent="0.4">
      <c r="A22" s="8" t="s">
        <v>42</v>
      </c>
      <c r="B22" s="5">
        <v>558</v>
      </c>
      <c r="C22" s="5">
        <v>545</v>
      </c>
      <c r="D22" s="5">
        <v>1103</v>
      </c>
      <c r="E22" s="8" t="s">
        <v>43</v>
      </c>
      <c r="F22" s="5">
        <v>777</v>
      </c>
      <c r="G22" s="5">
        <v>902</v>
      </c>
      <c r="H22" s="5">
        <v>1679</v>
      </c>
    </row>
    <row r="23" spans="1:8" ht="15" customHeight="1" x14ac:dyDescent="0.4">
      <c r="A23" s="8" t="s">
        <v>44</v>
      </c>
      <c r="B23" s="5">
        <v>591</v>
      </c>
      <c r="C23" s="5">
        <v>560</v>
      </c>
      <c r="D23" s="5">
        <v>1151</v>
      </c>
      <c r="E23" s="8" t="s">
        <v>45</v>
      </c>
      <c r="F23" s="5">
        <v>686</v>
      </c>
      <c r="G23" s="5">
        <v>884</v>
      </c>
      <c r="H23" s="5">
        <v>1570</v>
      </c>
    </row>
    <row r="24" spans="1:8" ht="15" customHeight="1" x14ac:dyDescent="0.4">
      <c r="A24" s="8" t="s">
        <v>46</v>
      </c>
      <c r="B24" s="5">
        <v>600</v>
      </c>
      <c r="C24" s="5">
        <v>567</v>
      </c>
      <c r="D24" s="5">
        <v>1167</v>
      </c>
      <c r="E24" s="8" t="s">
        <v>47</v>
      </c>
      <c r="F24" s="5">
        <v>774</v>
      </c>
      <c r="G24" s="5">
        <v>883</v>
      </c>
      <c r="H24" s="5">
        <v>1657</v>
      </c>
    </row>
    <row r="25" spans="1:8" ht="15" customHeight="1" x14ac:dyDescent="0.4">
      <c r="A25" s="8" t="s">
        <v>48</v>
      </c>
      <c r="B25" s="5">
        <v>663</v>
      </c>
      <c r="C25" s="5">
        <v>566</v>
      </c>
      <c r="D25" s="5">
        <v>1229</v>
      </c>
      <c r="E25" s="8" t="s">
        <v>49</v>
      </c>
      <c r="F25" s="5">
        <v>735</v>
      </c>
      <c r="G25" s="5">
        <v>852</v>
      </c>
      <c r="H25" s="5">
        <v>1587</v>
      </c>
    </row>
    <row r="26" spans="1:8" ht="15" customHeight="1" x14ac:dyDescent="0.4">
      <c r="A26" s="8" t="s">
        <v>50</v>
      </c>
      <c r="B26" s="5">
        <v>632</v>
      </c>
      <c r="C26" s="5">
        <v>596</v>
      </c>
      <c r="D26" s="5">
        <v>1228</v>
      </c>
      <c r="E26" s="8" t="s">
        <v>51</v>
      </c>
      <c r="F26" s="5">
        <v>642</v>
      </c>
      <c r="G26" s="5">
        <v>803</v>
      </c>
      <c r="H26" s="5">
        <v>1445</v>
      </c>
    </row>
    <row r="27" spans="1:8" ht="15" customHeight="1" x14ac:dyDescent="0.4">
      <c r="A27" s="8" t="s">
        <v>52</v>
      </c>
      <c r="B27" s="5">
        <v>644</v>
      </c>
      <c r="C27" s="5">
        <v>635</v>
      </c>
      <c r="D27" s="5">
        <v>1279</v>
      </c>
      <c r="E27" s="8" t="s">
        <v>53</v>
      </c>
      <c r="F27" s="5">
        <v>491</v>
      </c>
      <c r="G27" s="5">
        <v>663</v>
      </c>
      <c r="H27" s="5">
        <v>1154</v>
      </c>
    </row>
    <row r="28" spans="1:8" ht="15" customHeight="1" x14ac:dyDescent="0.4">
      <c r="A28" s="8" t="s">
        <v>54</v>
      </c>
      <c r="B28" s="5">
        <v>622</v>
      </c>
      <c r="C28" s="5">
        <v>650</v>
      </c>
      <c r="D28" s="5">
        <v>1272</v>
      </c>
      <c r="E28" s="8" t="s">
        <v>55</v>
      </c>
      <c r="F28" s="5">
        <v>498</v>
      </c>
      <c r="G28" s="5">
        <v>599</v>
      </c>
      <c r="H28" s="5">
        <v>1097</v>
      </c>
    </row>
    <row r="29" spans="1:8" ht="15" customHeight="1" x14ac:dyDescent="0.4">
      <c r="A29" s="8" t="s">
        <v>56</v>
      </c>
      <c r="B29" s="5">
        <v>621</v>
      </c>
      <c r="C29" s="5">
        <v>664</v>
      </c>
      <c r="D29" s="5">
        <v>1285</v>
      </c>
      <c r="E29" s="8" t="s">
        <v>57</v>
      </c>
      <c r="F29" s="5">
        <v>468</v>
      </c>
      <c r="G29" s="5">
        <v>601</v>
      </c>
      <c r="H29" s="5">
        <v>1069</v>
      </c>
    </row>
    <row r="30" spans="1:8" ht="15" customHeight="1" x14ac:dyDescent="0.4">
      <c r="A30" s="8" t="s">
        <v>58</v>
      </c>
      <c r="B30" s="5">
        <v>615</v>
      </c>
      <c r="C30" s="5">
        <v>620</v>
      </c>
      <c r="D30" s="5">
        <v>1235</v>
      </c>
      <c r="E30" s="8" t="s">
        <v>59</v>
      </c>
      <c r="F30" s="5">
        <v>462</v>
      </c>
      <c r="G30" s="5">
        <v>668</v>
      </c>
      <c r="H30" s="5">
        <v>1130</v>
      </c>
    </row>
    <row r="31" spans="1:8" ht="15" customHeight="1" x14ac:dyDescent="0.4">
      <c r="A31" s="8" t="s">
        <v>60</v>
      </c>
      <c r="B31" s="5">
        <v>638</v>
      </c>
      <c r="C31" s="5">
        <v>593</v>
      </c>
      <c r="D31" s="5">
        <v>1231</v>
      </c>
      <c r="E31" s="8" t="s">
        <v>61</v>
      </c>
      <c r="F31" s="5">
        <v>395</v>
      </c>
      <c r="G31" s="5">
        <v>574</v>
      </c>
      <c r="H31" s="5">
        <v>969</v>
      </c>
    </row>
    <row r="32" spans="1:8" ht="15" customHeight="1" x14ac:dyDescent="0.4">
      <c r="A32" s="8" t="s">
        <v>62</v>
      </c>
      <c r="B32" s="5">
        <v>630</v>
      </c>
      <c r="C32" s="5">
        <v>586</v>
      </c>
      <c r="D32" s="5">
        <v>1216</v>
      </c>
      <c r="E32" s="8" t="s">
        <v>63</v>
      </c>
      <c r="F32" s="5">
        <v>298</v>
      </c>
      <c r="G32" s="5">
        <v>490</v>
      </c>
      <c r="H32" s="5">
        <v>788</v>
      </c>
    </row>
    <row r="33" spans="1:8" ht="15" customHeight="1" x14ac:dyDescent="0.4">
      <c r="A33" s="8" t="s">
        <v>64</v>
      </c>
      <c r="B33" s="5">
        <v>533</v>
      </c>
      <c r="C33" s="5">
        <v>561</v>
      </c>
      <c r="D33" s="5">
        <v>1094</v>
      </c>
      <c r="E33" s="8" t="s">
        <v>65</v>
      </c>
      <c r="F33" s="5">
        <v>303</v>
      </c>
      <c r="G33" s="5">
        <v>495</v>
      </c>
      <c r="H33" s="5">
        <v>798</v>
      </c>
    </row>
    <row r="34" spans="1:8" ht="15" customHeight="1" x14ac:dyDescent="0.4">
      <c r="A34" s="8" t="s">
        <v>66</v>
      </c>
      <c r="B34" s="5">
        <v>548</v>
      </c>
      <c r="C34" s="5">
        <v>486</v>
      </c>
      <c r="D34" s="5">
        <v>1034</v>
      </c>
      <c r="E34" s="8" t="s">
        <v>67</v>
      </c>
      <c r="F34" s="5">
        <v>262</v>
      </c>
      <c r="G34" s="5">
        <v>429</v>
      </c>
      <c r="H34" s="5">
        <v>691</v>
      </c>
    </row>
    <row r="35" spans="1:8" ht="15" customHeight="1" x14ac:dyDescent="0.4">
      <c r="A35" s="8" t="s">
        <v>68</v>
      </c>
      <c r="B35" s="5">
        <v>493</v>
      </c>
      <c r="C35" s="5">
        <v>506</v>
      </c>
      <c r="D35" s="5">
        <v>999</v>
      </c>
      <c r="E35" s="8" t="s">
        <v>69</v>
      </c>
      <c r="F35" s="5">
        <v>199</v>
      </c>
      <c r="G35" s="5">
        <v>393</v>
      </c>
      <c r="H35" s="5">
        <v>592</v>
      </c>
    </row>
    <row r="36" spans="1:8" ht="15" customHeight="1" x14ac:dyDescent="0.4">
      <c r="A36" s="8" t="s">
        <v>70</v>
      </c>
      <c r="B36" s="5">
        <v>499</v>
      </c>
      <c r="C36" s="5">
        <v>519</v>
      </c>
      <c r="D36" s="5">
        <v>1018</v>
      </c>
      <c r="E36" s="8" t="s">
        <v>71</v>
      </c>
      <c r="F36" s="5">
        <v>174</v>
      </c>
      <c r="G36" s="5">
        <v>346</v>
      </c>
      <c r="H36" s="5">
        <v>520</v>
      </c>
    </row>
    <row r="37" spans="1:8" ht="15" customHeight="1" x14ac:dyDescent="0.4">
      <c r="A37" s="8" t="s">
        <v>72</v>
      </c>
      <c r="B37" s="5">
        <v>497</v>
      </c>
      <c r="C37" s="5">
        <v>497</v>
      </c>
      <c r="D37" s="5">
        <v>994</v>
      </c>
      <c r="E37" s="8" t="s">
        <v>73</v>
      </c>
      <c r="F37" s="5">
        <v>132</v>
      </c>
      <c r="G37" s="5">
        <v>314</v>
      </c>
      <c r="H37" s="5">
        <v>446</v>
      </c>
    </row>
    <row r="38" spans="1:8" ht="15" customHeight="1" x14ac:dyDescent="0.4">
      <c r="A38" s="8" t="s">
        <v>74</v>
      </c>
      <c r="B38" s="5">
        <v>513</v>
      </c>
      <c r="C38" s="5">
        <v>516</v>
      </c>
      <c r="D38" s="5">
        <v>1029</v>
      </c>
      <c r="E38" s="8" t="s">
        <v>75</v>
      </c>
      <c r="F38" s="5">
        <v>137</v>
      </c>
      <c r="G38" s="5">
        <v>281</v>
      </c>
      <c r="H38" s="5">
        <v>418</v>
      </c>
    </row>
    <row r="39" spans="1:8" ht="15" customHeight="1" x14ac:dyDescent="0.4">
      <c r="A39" s="8" t="s">
        <v>76</v>
      </c>
      <c r="B39" s="5">
        <v>490</v>
      </c>
      <c r="C39" s="5">
        <v>501</v>
      </c>
      <c r="D39" s="5">
        <v>991</v>
      </c>
      <c r="E39" s="8" t="s">
        <v>77</v>
      </c>
      <c r="F39" s="5">
        <v>104</v>
      </c>
      <c r="G39" s="5">
        <v>201</v>
      </c>
      <c r="H39" s="5">
        <v>305</v>
      </c>
    </row>
    <row r="40" spans="1:8" ht="15" customHeight="1" x14ac:dyDescent="0.4">
      <c r="A40" s="8" t="s">
        <v>78</v>
      </c>
      <c r="B40" s="5">
        <v>521</v>
      </c>
      <c r="C40" s="5">
        <v>538</v>
      </c>
      <c r="D40" s="5">
        <v>1059</v>
      </c>
      <c r="E40" s="8" t="s">
        <v>79</v>
      </c>
      <c r="F40" s="5">
        <v>84</v>
      </c>
      <c r="G40" s="5">
        <v>222</v>
      </c>
      <c r="H40" s="5">
        <v>306</v>
      </c>
    </row>
    <row r="41" spans="1:8" ht="15" customHeight="1" x14ac:dyDescent="0.4">
      <c r="A41" s="8" t="s">
        <v>80</v>
      </c>
      <c r="B41" s="5">
        <v>508</v>
      </c>
      <c r="C41" s="5">
        <v>501</v>
      </c>
      <c r="D41" s="5">
        <v>1009</v>
      </c>
      <c r="E41" s="8" t="s">
        <v>81</v>
      </c>
      <c r="F41" s="5">
        <v>60</v>
      </c>
      <c r="G41" s="5">
        <v>167</v>
      </c>
      <c r="H41" s="5">
        <v>227</v>
      </c>
    </row>
    <row r="42" spans="1:8" ht="15" customHeight="1" x14ac:dyDescent="0.4">
      <c r="A42" s="8" t="s">
        <v>82</v>
      </c>
      <c r="B42" s="5">
        <v>538</v>
      </c>
      <c r="C42" s="5">
        <v>562</v>
      </c>
      <c r="D42" s="5">
        <v>1100</v>
      </c>
      <c r="E42" s="8" t="s">
        <v>83</v>
      </c>
      <c r="F42" s="5">
        <v>37</v>
      </c>
      <c r="G42" s="5">
        <v>128</v>
      </c>
      <c r="H42" s="5">
        <v>165</v>
      </c>
    </row>
    <row r="43" spans="1:8" ht="15" customHeight="1" x14ac:dyDescent="0.4">
      <c r="A43" s="8" t="s">
        <v>84</v>
      </c>
      <c r="B43" s="5">
        <v>531</v>
      </c>
      <c r="C43" s="5">
        <v>562</v>
      </c>
      <c r="D43" s="5">
        <v>1093</v>
      </c>
      <c r="E43" s="8" t="s">
        <v>85</v>
      </c>
      <c r="F43" s="5">
        <v>35</v>
      </c>
      <c r="G43" s="5">
        <v>98</v>
      </c>
      <c r="H43" s="5">
        <v>133</v>
      </c>
    </row>
    <row r="44" spans="1:8" ht="15" customHeight="1" x14ac:dyDescent="0.4">
      <c r="A44" s="8" t="s">
        <v>86</v>
      </c>
      <c r="B44" s="5">
        <v>572</v>
      </c>
      <c r="C44" s="5">
        <v>550</v>
      </c>
      <c r="D44" s="5">
        <v>1122</v>
      </c>
      <c r="E44" s="8" t="s">
        <v>87</v>
      </c>
      <c r="F44" s="5">
        <v>17</v>
      </c>
      <c r="G44" s="5">
        <v>91</v>
      </c>
      <c r="H44" s="5">
        <v>108</v>
      </c>
    </row>
    <row r="45" spans="1:8" ht="15" customHeight="1" x14ac:dyDescent="0.4">
      <c r="A45" s="8" t="s">
        <v>88</v>
      </c>
      <c r="B45" s="5">
        <v>554</v>
      </c>
      <c r="C45" s="5">
        <v>563</v>
      </c>
      <c r="D45" s="5">
        <v>1117</v>
      </c>
      <c r="E45" s="8" t="s">
        <v>89</v>
      </c>
      <c r="F45" s="5">
        <v>12</v>
      </c>
      <c r="G45" s="5">
        <v>64</v>
      </c>
      <c r="H45" s="5">
        <v>76</v>
      </c>
    </row>
    <row r="46" spans="1:8" ht="15" customHeight="1" x14ac:dyDescent="0.4">
      <c r="A46" s="8" t="s">
        <v>90</v>
      </c>
      <c r="B46" s="5">
        <v>576</v>
      </c>
      <c r="C46" s="5">
        <v>555</v>
      </c>
      <c r="D46" s="5">
        <v>1131</v>
      </c>
      <c r="E46" s="8" t="s">
        <v>91</v>
      </c>
      <c r="F46" s="5">
        <v>10</v>
      </c>
      <c r="G46" s="5">
        <v>46</v>
      </c>
      <c r="H46" s="5">
        <v>56</v>
      </c>
    </row>
    <row r="47" spans="1:8" ht="15" customHeight="1" x14ac:dyDescent="0.4">
      <c r="A47" s="8" t="s">
        <v>92</v>
      </c>
      <c r="B47" s="5">
        <v>622</v>
      </c>
      <c r="C47" s="5">
        <v>687</v>
      </c>
      <c r="D47" s="5">
        <v>1309</v>
      </c>
      <c r="E47" s="8" t="s">
        <v>93</v>
      </c>
      <c r="F47" s="5">
        <v>3</v>
      </c>
      <c r="G47" s="5">
        <v>26</v>
      </c>
      <c r="H47" s="5">
        <v>29</v>
      </c>
    </row>
    <row r="48" spans="1:8" ht="15" customHeight="1" x14ac:dyDescent="0.4">
      <c r="A48" s="8" t="s">
        <v>94</v>
      </c>
      <c r="B48" s="5">
        <v>691</v>
      </c>
      <c r="C48" s="5">
        <v>702</v>
      </c>
      <c r="D48" s="5">
        <v>1393</v>
      </c>
      <c r="E48" s="8" t="s">
        <v>95</v>
      </c>
      <c r="F48" s="5">
        <v>5</v>
      </c>
      <c r="G48" s="5">
        <v>33</v>
      </c>
      <c r="H48" s="5">
        <v>38</v>
      </c>
    </row>
    <row r="49" spans="1:8" ht="15" customHeight="1" x14ac:dyDescent="0.4">
      <c r="A49" s="8" t="s">
        <v>96</v>
      </c>
      <c r="B49" s="5">
        <v>685</v>
      </c>
      <c r="C49" s="5">
        <v>731</v>
      </c>
      <c r="D49" s="5">
        <v>1416</v>
      </c>
      <c r="E49" s="8" t="s">
        <v>97</v>
      </c>
      <c r="F49" s="5">
        <v>0</v>
      </c>
      <c r="G49" s="5">
        <v>14</v>
      </c>
      <c r="H49" s="5">
        <v>14</v>
      </c>
    </row>
    <row r="50" spans="1:8" ht="15" customHeight="1" x14ac:dyDescent="0.4">
      <c r="A50" s="8" t="s">
        <v>98</v>
      </c>
      <c r="B50" s="5">
        <v>708</v>
      </c>
      <c r="C50" s="5">
        <v>808</v>
      </c>
      <c r="D50" s="5">
        <v>1516</v>
      </c>
      <c r="E50" s="8" t="s">
        <v>99</v>
      </c>
      <c r="F50" s="5">
        <v>2</v>
      </c>
      <c r="G50" s="5">
        <v>11</v>
      </c>
      <c r="H50" s="5">
        <v>13</v>
      </c>
    </row>
    <row r="51" spans="1:8" ht="15" customHeight="1" x14ac:dyDescent="0.4">
      <c r="A51" s="8" t="s">
        <v>100</v>
      </c>
      <c r="B51" s="5">
        <v>781</v>
      </c>
      <c r="C51" s="5">
        <v>806</v>
      </c>
      <c r="D51" s="5">
        <v>1587</v>
      </c>
      <c r="E51" s="8" t="s">
        <v>101</v>
      </c>
      <c r="F51" s="5">
        <v>2</v>
      </c>
      <c r="G51" s="5">
        <v>6</v>
      </c>
      <c r="H51" s="5">
        <v>8</v>
      </c>
    </row>
    <row r="52" spans="1:8" ht="15" customHeight="1" x14ac:dyDescent="0.4">
      <c r="A52" s="8" t="s">
        <v>102</v>
      </c>
      <c r="B52" s="5">
        <v>862</v>
      </c>
      <c r="C52" s="5">
        <v>892</v>
      </c>
      <c r="D52" s="5">
        <v>1754</v>
      </c>
      <c r="E52" s="8" t="s">
        <v>103</v>
      </c>
      <c r="F52" s="5">
        <v>1</v>
      </c>
      <c r="G52" s="5">
        <v>3</v>
      </c>
      <c r="H52" s="5">
        <v>4</v>
      </c>
    </row>
    <row r="53" spans="1:8" ht="15" customHeight="1" x14ac:dyDescent="0.4">
      <c r="A53" s="8" t="s">
        <v>104</v>
      </c>
      <c r="B53" s="5">
        <v>896</v>
      </c>
      <c r="C53" s="5">
        <v>971</v>
      </c>
      <c r="D53" s="5">
        <v>1867</v>
      </c>
      <c r="E53" s="8" t="s">
        <v>105</v>
      </c>
      <c r="F53" s="5">
        <v>0</v>
      </c>
      <c r="G53" s="5">
        <v>3</v>
      </c>
      <c r="H53" s="5">
        <v>3</v>
      </c>
    </row>
    <row r="54" spans="1:8" ht="15" customHeight="1" x14ac:dyDescent="0.4">
      <c r="A54" s="8" t="s">
        <v>106</v>
      </c>
      <c r="B54" s="5">
        <v>1000</v>
      </c>
      <c r="C54" s="5">
        <v>978</v>
      </c>
      <c r="D54" s="5">
        <v>1978</v>
      </c>
      <c r="E54" s="8" t="s">
        <v>107</v>
      </c>
      <c r="F54" s="5">
        <v>0</v>
      </c>
      <c r="G54" s="5">
        <v>3</v>
      </c>
      <c r="H54" s="5">
        <v>3</v>
      </c>
    </row>
    <row r="55" spans="1:8" ht="15" customHeight="1" x14ac:dyDescent="0.4">
      <c r="A55" s="8" t="s">
        <v>108</v>
      </c>
      <c r="B55" s="5">
        <v>913</v>
      </c>
      <c r="C55" s="5">
        <v>934</v>
      </c>
      <c r="D55" s="5">
        <v>1847</v>
      </c>
      <c r="E55" s="8" t="s">
        <v>109</v>
      </c>
      <c r="F55" s="5">
        <v>0</v>
      </c>
      <c r="G55" s="5">
        <v>2</v>
      </c>
      <c r="H55" s="5">
        <v>2</v>
      </c>
    </row>
    <row r="56" spans="1:8" ht="15" customHeight="1" x14ac:dyDescent="0.4">
      <c r="A56" s="8" t="s">
        <v>110</v>
      </c>
      <c r="B56" s="5">
        <v>914</v>
      </c>
      <c r="C56" s="5">
        <v>930</v>
      </c>
      <c r="D56" s="5">
        <v>1844</v>
      </c>
      <c r="E56" s="8" t="s">
        <v>111</v>
      </c>
      <c r="F56" s="5">
        <v>0</v>
      </c>
      <c r="G56" s="5">
        <v>0</v>
      </c>
      <c r="H56" s="5">
        <v>0</v>
      </c>
    </row>
    <row r="57" spans="1:8" ht="15" customHeight="1" x14ac:dyDescent="0.4">
      <c r="A57" s="8" t="s">
        <v>112</v>
      </c>
      <c r="B57" s="5">
        <v>836</v>
      </c>
      <c r="C57" s="5">
        <v>947</v>
      </c>
      <c r="D57" s="5">
        <v>1783</v>
      </c>
      <c r="E57" s="8" t="s">
        <v>113</v>
      </c>
      <c r="F57" s="5">
        <v>0</v>
      </c>
      <c r="G57" s="5">
        <v>0</v>
      </c>
      <c r="H57" s="5">
        <v>0</v>
      </c>
    </row>
    <row r="58" spans="1:8" ht="15" customHeight="1" x14ac:dyDescent="0.4">
      <c r="A58" s="8" t="s">
        <v>114</v>
      </c>
      <c r="B58" s="5">
        <v>849</v>
      </c>
      <c r="C58" s="5">
        <v>880</v>
      </c>
      <c r="D58" s="5">
        <v>1729</v>
      </c>
      <c r="E58" s="8" t="s">
        <v>115</v>
      </c>
      <c r="F58" s="5">
        <v>0</v>
      </c>
      <c r="G58" s="5">
        <v>0</v>
      </c>
      <c r="H58" s="5">
        <v>0</v>
      </c>
    </row>
    <row r="59" spans="1:8" ht="15" customHeight="1" x14ac:dyDescent="0.4">
      <c r="A59" s="8" t="s">
        <v>116</v>
      </c>
      <c r="B59" s="5">
        <v>845</v>
      </c>
      <c r="C59" s="5">
        <v>947</v>
      </c>
      <c r="D59" s="5">
        <v>1792</v>
      </c>
      <c r="E59" s="8" t="s">
        <v>117</v>
      </c>
      <c r="F59" s="5">
        <v>0</v>
      </c>
      <c r="G59" s="5">
        <v>0</v>
      </c>
      <c r="H59" s="5">
        <v>0</v>
      </c>
    </row>
    <row r="60" spans="1:8" ht="15" customHeight="1" x14ac:dyDescent="0.4">
      <c r="A60" s="8" t="s">
        <v>118</v>
      </c>
      <c r="B60" s="5">
        <v>696</v>
      </c>
      <c r="C60" s="5">
        <v>634</v>
      </c>
      <c r="D60" s="5">
        <v>1330</v>
      </c>
      <c r="E60" s="8" t="s">
        <v>119</v>
      </c>
      <c r="F60" s="5">
        <v>0</v>
      </c>
      <c r="G60" s="5">
        <v>0</v>
      </c>
      <c r="H60" s="5">
        <v>0</v>
      </c>
    </row>
    <row r="61" spans="1:8" ht="15" customHeight="1" x14ac:dyDescent="0.4">
      <c r="A61" s="8" t="s">
        <v>120</v>
      </c>
      <c r="B61" s="5">
        <v>802</v>
      </c>
      <c r="C61" s="5">
        <v>792</v>
      </c>
      <c r="D61" s="5">
        <v>1594</v>
      </c>
      <c r="E61" s="8" t="s">
        <v>121</v>
      </c>
      <c r="F61" s="5">
        <v>0</v>
      </c>
      <c r="G61" s="5">
        <v>0</v>
      </c>
      <c r="H61" s="5">
        <v>0</v>
      </c>
    </row>
    <row r="62" spans="1:8" ht="15" customHeight="1" x14ac:dyDescent="0.4">
      <c r="A62" s="8" t="s">
        <v>122</v>
      </c>
      <c r="B62" s="5">
        <v>773</v>
      </c>
      <c r="C62" s="5">
        <v>825</v>
      </c>
      <c r="D62" s="5">
        <v>1598</v>
      </c>
      <c r="E62" s="8" t="s">
        <v>123</v>
      </c>
      <c r="F62" s="5">
        <v>0</v>
      </c>
      <c r="G62" s="5">
        <v>0</v>
      </c>
      <c r="H62" s="5">
        <v>0</v>
      </c>
    </row>
    <row r="63" spans="1:8" ht="15" customHeight="1" x14ac:dyDescent="0.4">
      <c r="A63" s="8" t="s">
        <v>124</v>
      </c>
      <c r="B63" s="5">
        <v>675</v>
      </c>
      <c r="C63" s="5">
        <v>712</v>
      </c>
      <c r="D63" s="5">
        <v>1387</v>
      </c>
      <c r="E63" s="8" t="s">
        <v>125</v>
      </c>
      <c r="F63" s="5">
        <v>0</v>
      </c>
      <c r="G63" s="5">
        <v>0</v>
      </c>
      <c r="H63" s="5">
        <v>0</v>
      </c>
    </row>
    <row r="64" spans="1:8" ht="15" customHeight="1" x14ac:dyDescent="0.4">
      <c r="A64" s="8" t="s">
        <v>126</v>
      </c>
      <c r="B64" s="5">
        <v>670</v>
      </c>
      <c r="C64" s="5">
        <v>737</v>
      </c>
      <c r="D64" s="5">
        <v>1407</v>
      </c>
      <c r="E64" s="8" t="s">
        <v>127</v>
      </c>
      <c r="F64" s="5">
        <v>0</v>
      </c>
      <c r="G64" s="5">
        <v>0</v>
      </c>
      <c r="H64" s="5">
        <v>0</v>
      </c>
    </row>
    <row r="65" spans="1:8" ht="15" customHeight="1" x14ac:dyDescent="0.4">
      <c r="A65" s="8" t="s">
        <v>128</v>
      </c>
      <c r="B65" s="5">
        <v>666</v>
      </c>
      <c r="C65" s="5">
        <v>608</v>
      </c>
      <c r="D65" s="5">
        <v>1274</v>
      </c>
      <c r="E65" s="8" t="s">
        <v>129</v>
      </c>
      <c r="F65" s="5">
        <v>0</v>
      </c>
      <c r="G65" s="5">
        <v>0</v>
      </c>
      <c r="H65" s="5">
        <v>0</v>
      </c>
    </row>
    <row r="66" spans="1:8" ht="15" customHeight="1" x14ac:dyDescent="0.4">
      <c r="A66" s="8" t="s">
        <v>130</v>
      </c>
      <c r="B66" s="5">
        <v>587</v>
      </c>
      <c r="C66" s="5">
        <v>657</v>
      </c>
      <c r="D66" s="5">
        <v>1244</v>
      </c>
      <c r="E66" s="8" t="s">
        <v>131</v>
      </c>
      <c r="F66" s="5">
        <v>0</v>
      </c>
      <c r="G66" s="5">
        <v>0</v>
      </c>
      <c r="H66" s="5">
        <v>0</v>
      </c>
    </row>
    <row r="67" spans="1:8" ht="15" customHeight="1" x14ac:dyDescent="0.4">
      <c r="A67" s="8" t="s">
        <v>132</v>
      </c>
      <c r="B67" s="5">
        <v>653</v>
      </c>
      <c r="C67" s="5">
        <v>627</v>
      </c>
      <c r="D67" s="5">
        <v>1280</v>
      </c>
      <c r="E67" s="8" t="s">
        <v>133</v>
      </c>
      <c r="F67" s="5">
        <v>0</v>
      </c>
      <c r="G67" s="5">
        <v>0</v>
      </c>
      <c r="H67" s="5">
        <v>0</v>
      </c>
    </row>
    <row r="68" spans="1:8" ht="15" customHeight="1" x14ac:dyDescent="0.4">
      <c r="A68" s="8" t="s">
        <v>134</v>
      </c>
      <c r="B68" s="5">
        <v>582</v>
      </c>
      <c r="C68" s="5">
        <v>649</v>
      </c>
      <c r="D68" s="5">
        <v>1231</v>
      </c>
      <c r="E68" s="8" t="s">
        <v>135</v>
      </c>
      <c r="F68" s="5">
        <v>0</v>
      </c>
      <c r="G68" s="5">
        <v>0</v>
      </c>
      <c r="H68" s="5">
        <v>0</v>
      </c>
    </row>
  </sheetData>
  <sheetProtection algorithmName="SHA-512" hashValue="cMG51Bc3keYnTvTzLjRtKryYBgqvLm/XjchOI9pqo5ycFmEP4cLz+sSvRFY/Zh+kUwtuVI95O7W1ByIj1evDiA==" saltValue="Pp7y+RWOnxa5lY69HRUr0Q==" spinCount="100000" sheet="1" objects="1" scenarios="1"/>
  <mergeCells count="4">
    <mergeCell ref="A2:A3"/>
    <mergeCell ref="B2:D2"/>
    <mergeCell ref="E2:E3"/>
    <mergeCell ref="F2:H2"/>
  </mergeCells>
  <phoneticPr fontId="4"/>
  <pageMargins left="0.70866141732283472" right="0.70866141732283472" top="0.55118110236220474" bottom="0.31496062992125984" header="0.31496062992125984" footer="0.15748031496062992"/>
  <pageSetup paperSize="9" scale="75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1862</dc:creator>
  <cp:lastModifiedBy>1862</cp:lastModifiedBy>
  <cp:lastPrinted>2018-01-30T07:47:16Z</cp:lastPrinted>
  <dcterms:created xsi:type="dcterms:W3CDTF">2018-01-29T04:49:30Z</dcterms:created>
  <dcterms:modified xsi:type="dcterms:W3CDTF">2018-01-30T09:32:00Z</dcterms:modified>
</cp:coreProperties>
</file>