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3630" yWindow="-17385" windowWidth="30930" windowHeight="16770"/>
  </bookViews>
  <sheets>
    <sheet name="様式第２号-2乳児等通園支援事業 実施計画書（余裕活用型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L37" i="1"/>
  <c r="J38" i="1"/>
  <c r="L38" i="1"/>
  <c r="H32" i="1"/>
  <c r="H31" i="1"/>
  <c r="M45" i="1"/>
  <c r="M46" i="1" s="1"/>
  <c r="K45" i="1"/>
  <c r="K46" i="1" s="1"/>
  <c r="F45" i="1"/>
  <c r="D45" i="1"/>
  <c r="N38" i="1" l="1"/>
  <c r="N37" i="1"/>
  <c r="J31" i="1"/>
  <c r="P37" i="1" l="1"/>
</calcChain>
</file>

<file path=xl/sharedStrings.xml><?xml version="1.0" encoding="utf-8"?>
<sst xmlns="http://schemas.openxmlformats.org/spreadsheetml/2006/main" count="78" uniqueCount="66">
  <si>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4"/>
  </si>
  <si>
    <t>１　基本情報</t>
    <rPh sb="2" eb="6">
      <t>キホンジョウホウ</t>
    </rPh>
    <phoneticPr fontId="4"/>
  </si>
  <si>
    <t>（１）施設名称</t>
    <rPh sb="3" eb="7">
      <t>シセツメイショウ</t>
    </rPh>
    <phoneticPr fontId="4"/>
  </si>
  <si>
    <t>（２）施設の所在地</t>
    <rPh sb="3" eb="5">
      <t>シセツ</t>
    </rPh>
    <rPh sb="6" eb="9">
      <t>ショザイチ</t>
    </rPh>
    <phoneticPr fontId="4"/>
  </si>
  <si>
    <t>（３）区分</t>
    <rPh sb="3" eb="5">
      <t>クブン</t>
    </rPh>
    <phoneticPr fontId="4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</si>
  <si>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</si>
  <si>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（４）受入年齢</t>
    <rPh sb="3" eb="7">
      <t>ウケイレネンレイ</t>
    </rPh>
    <phoneticPr fontId="4"/>
  </si>
  <si>
    <t>歳から</t>
    <rPh sb="0" eb="1">
      <t>サイ</t>
    </rPh>
    <phoneticPr fontId="4"/>
  </si>
  <si>
    <t>歳まで</t>
    <rPh sb="0" eb="1">
      <t>サイ</t>
    </rPh>
    <phoneticPr fontId="4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</si>
  <si>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4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</si>
  <si>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4"/>
  </si>
  <si>
    <t>（７）利用料</t>
    <rPh sb="3" eb="6">
      <t>リヨウリョウ</t>
    </rPh>
    <phoneticPr fontId="4"/>
  </si>
  <si>
    <t>利用料金（1時間あたり）</t>
    <rPh sb="0" eb="4">
      <t>リヨウリョウキン</t>
    </rPh>
    <rPh sb="6" eb="8">
      <t>ジカン</t>
    </rPh>
    <phoneticPr fontId="4"/>
  </si>
  <si>
    <t>円</t>
  </si>
  <si>
    <t>（８）キャンセル料</t>
    <rPh sb="8" eb="9">
      <t>リョウ</t>
    </rPh>
    <phoneticPr fontId="4"/>
  </si>
  <si>
    <t>キャンセル料の有無</t>
    <rPh sb="5" eb="6">
      <t>リョウ</t>
    </rPh>
    <rPh sb="7" eb="9">
      <t>ウム</t>
    </rPh>
    <phoneticPr fontId="4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</si>
  <si>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4"/>
  </si>
  <si>
    <t>（９）給食・おやつ</t>
    <phoneticPr fontId="4"/>
  </si>
  <si>
    <t>給食の有無</t>
    <rPh sb="0" eb="2">
      <t>キュウショク</t>
    </rPh>
    <rPh sb="3" eb="5">
      <t>ウム</t>
    </rPh>
    <phoneticPr fontId="4"/>
  </si>
  <si>
    <t>費用</t>
    <rPh sb="0" eb="2">
      <t>ヒヨウ</t>
    </rPh>
    <phoneticPr fontId="4"/>
  </si>
  <si>
    <t>円</t>
    <rPh sb="0" eb="1">
      <t>エン</t>
    </rPh>
    <phoneticPr fontId="4"/>
  </si>
  <si>
    <t>おやつの有無</t>
    <rPh sb="4" eb="6">
      <t>ウム</t>
    </rPh>
    <phoneticPr fontId="4"/>
  </si>
  <si>
    <t>（１０）その他費用</t>
    <phoneticPr fontId="4"/>
  </si>
  <si>
    <t>その他の費用の有無</t>
    <rPh sb="2" eb="3">
      <t>タ</t>
    </rPh>
    <rPh sb="4" eb="6">
      <t>ヒヨウ</t>
    </rPh>
    <rPh sb="7" eb="9">
      <t>ウム</t>
    </rPh>
    <phoneticPr fontId="4"/>
  </si>
  <si>
    <t>内容</t>
    <rPh sb="0" eb="2">
      <t>ナイヨウ</t>
    </rPh>
    <phoneticPr fontId="4"/>
  </si>
  <si>
    <t>費用</t>
    <rPh sb="0" eb="2">
      <t>ヒヨウ</t>
    </rPh>
    <phoneticPr fontId="5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</si>
  <si>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4"/>
  </si>
  <si>
    <t>（１）事業所の責任者</t>
    <rPh sb="3" eb="6">
      <t>ジギョウショ</t>
    </rPh>
    <rPh sb="7" eb="10">
      <t>セキニンシャ</t>
    </rPh>
    <phoneticPr fontId="5"/>
  </si>
  <si>
    <t>氏名</t>
    <rPh sb="0" eb="2">
      <t>シメイ</t>
    </rPh>
    <phoneticPr fontId="5"/>
  </si>
  <si>
    <t>役職</t>
    <rPh sb="0" eb="2">
      <t>ヤクショク</t>
    </rPh>
    <phoneticPr fontId="5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</si>
  <si>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4"/>
  </si>
  <si>
    <t>年</t>
    <rPh sb="0" eb="1">
      <t>ネン</t>
    </rPh>
    <phoneticPr fontId="5"/>
  </si>
  <si>
    <t>(２)利用定員等</t>
    <rPh sb="3" eb="7">
      <t>リヨウテイイン</t>
    </rPh>
    <rPh sb="7" eb="8">
      <t>トウ</t>
    </rPh>
    <phoneticPr fontId="5"/>
  </si>
  <si>
    <t>０歳児</t>
    <rPh sb="1" eb="2">
      <t>サイ</t>
    </rPh>
    <rPh sb="2" eb="3">
      <t>ジ</t>
    </rPh>
    <phoneticPr fontId="5"/>
  </si>
  <si>
    <t>１・２歳児</t>
    <rPh sb="3" eb="4">
      <t>サイ</t>
    </rPh>
    <rPh sb="4" eb="5">
      <t>ジ</t>
    </rPh>
    <phoneticPr fontId="5"/>
  </si>
  <si>
    <t>合計</t>
    <rPh sb="0" eb="2">
      <t>ゴウケイ</t>
    </rPh>
    <phoneticPr fontId="5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</si>
  <si>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5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</si>
  <si>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5"/>
  </si>
  <si>
    <t>開所日数</t>
    <rPh sb="0" eb="4">
      <t>カイショニッスウ</t>
    </rPh>
    <phoneticPr fontId="4"/>
  </si>
  <si>
    <t>日</t>
    <rPh sb="0" eb="1">
      <t>ニチ</t>
    </rPh>
    <phoneticPr fontId="5"/>
  </si>
  <si>
    <t>開所時間</t>
    <rPh sb="0" eb="4">
      <t>カイショジカン</t>
    </rPh>
    <phoneticPr fontId="4"/>
  </si>
  <si>
    <t>時間</t>
    <rPh sb="0" eb="2">
      <t>ジカン</t>
    </rPh>
    <phoneticPr fontId="5"/>
  </si>
  <si>
    <t>保育室等の面積</t>
    <rPh sb="0" eb="4">
      <t>ホイクシツナド</t>
    </rPh>
    <rPh sb="5" eb="7">
      <t>メンセキ</t>
    </rPh>
    <phoneticPr fontId="5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</si>
  <si>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5"/>
  </si>
  <si>
    <t>保育に必要な面積</t>
    <rPh sb="0" eb="2">
      <t>ホイク</t>
    </rPh>
    <rPh sb="3" eb="5">
      <t>ヒツヨウ</t>
    </rPh>
    <rPh sb="6" eb="8">
      <t>メンセキ</t>
    </rPh>
    <phoneticPr fontId="5"/>
  </si>
  <si>
    <t>（うち保育士数）</t>
    <rPh sb="3" eb="5">
      <t>ホイク</t>
    </rPh>
    <rPh sb="5" eb="6">
      <t>シ</t>
    </rPh>
    <rPh sb="6" eb="7">
      <t>カズ</t>
    </rPh>
    <phoneticPr fontId="5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</si>
  <si>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5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</si>
  <si>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5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</si>
  <si>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5"/>
  </si>
  <si>
    <t>３　食事の提供（給食を実施している場合のみ記入）</t>
    <rPh sb="2" eb="4">
      <t>ショクジ</t>
    </rPh>
    <rPh sb="5" eb="7">
      <t>テイキョウ</t>
    </rPh>
    <phoneticPr fontId="4"/>
  </si>
  <si>
    <t>・食事の提供方法</t>
    <phoneticPr fontId="4"/>
  </si>
  <si>
    <t>・調理室の有無</t>
    <rPh sb="1" eb="4">
      <t>チョウリシツ</t>
    </rPh>
    <rPh sb="5" eb="7">
      <t>ウム</t>
    </rPh>
    <phoneticPr fontId="4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</si>
  <si>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4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</si>
  <si>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4"/>
  </si>
  <si>
    <t>４　その他</t>
    <rPh sb="4" eb="5">
      <t>タ</t>
    </rPh>
    <phoneticPr fontId="4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</si>
  <si>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4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</si>
  <si>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4"/>
  </si>
  <si>
    <t>・１時間あたりの利用定員</t>
    <rPh sb="2" eb="4">
      <t>ジカン</t>
    </rPh>
    <rPh sb="8" eb="12">
      <t>リヨウテイイン</t>
    </rPh>
    <phoneticPr fontId="5"/>
  </si>
  <si>
    <t>・１か月あたりの利用定員</t>
    <rPh sb="3" eb="4">
      <t>ツキ</t>
    </rPh>
    <rPh sb="8" eb="12">
      <t>リヨウテイイン</t>
    </rPh>
    <phoneticPr fontId="5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</si>
  <si>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5"/>
  </si>
  <si>
    <t>※１か月あたりの利用定員は、実情に応じ、変動が推測される範囲内での最大の人数として可。</t>
    <rPh sb="10" eb="12">
      <t>テイイン</t>
    </rPh>
    <phoneticPr fontId="3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</si>
  <si>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5"/>
  </si>
  <si>
    <t>・職員配置</t>
    <rPh sb="1" eb="3">
      <t>ショクイン</t>
    </rPh>
    <rPh sb="3" eb="5">
      <t>ハイチ</t>
    </rPh>
    <phoneticPr fontId="5"/>
  </si>
  <si>
    <t>様式第２号-２</t>
    <rPh sb="0" eb="2">
      <t>ヨウシキ</t>
    </rPh>
    <rPh sb="2" eb="3">
      <t>ダイ</t>
    </rPh>
    <rPh sb="4" eb="5">
      <t>ゴウ</t>
    </rPh>
    <phoneticPr fontId="3"/>
  </si>
  <si>
    <t>１時間あたりの利用定員
（利用定員の空き枠）</t>
    <phoneticPr fontId="3"/>
  </si>
  <si>
    <t>１か月あたりの利用定員
（利用定員の空き枠）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</si>
</sst>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7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distributed" vertical="center"/>
    </xf>
    <xf numFmtId="0" fontId="9" fillId="0" borderId="0" xfId="3" applyFont="1" applyAlignment="1">
      <alignment horizontal="left" vertical="top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7" fillId="0" borderId="1" xfId="3" applyFont="1" applyBorder="1" applyAlignment="1">
      <alignment vertical="center"/>
    </xf>
    <xf numFmtId="0" fontId="11" fillId="2" borderId="2" xfId="3" applyFont="1" applyFill="1" applyBorder="1" applyAlignment="1">
      <alignment horizontal="left" vertical="center"/>
    </xf>
    <xf numFmtId="0" fontId="11" fillId="2" borderId="9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3" applyFont="1" applyAlignment="1">
      <alignment horizontal="left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3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11" fillId="0" borderId="0" xfId="3" applyFont="1"/>
    <xf numFmtId="0" fontId="11" fillId="0" borderId="0" xfId="3" applyFont="1" applyAlignment="1">
      <alignment horizontal="center" vertical="center"/>
    </xf>
    <xf numFmtId="0" fontId="11" fillId="2" borderId="9" xfId="3" applyFont="1" applyFill="1" applyBorder="1" applyAlignment="1">
      <alignment horizontal="left" vertical="center"/>
    </xf>
    <xf numFmtId="0" fontId="11" fillId="2" borderId="10" xfId="3" applyFont="1" applyFill="1" applyBorder="1" applyAlignment="1">
      <alignment horizontal="left" vertical="center"/>
    </xf>
    <xf numFmtId="0" fontId="11" fillId="2" borderId="11" xfId="3" applyFont="1" applyFill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1" fillId="2" borderId="2" xfId="3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38" fontId="11" fillId="2" borderId="9" xfId="1" applyFont="1" applyFill="1" applyBorder="1" applyAlignment="1">
      <alignment vertical="center"/>
    </xf>
    <xf numFmtId="38" fontId="11" fillId="2" borderId="10" xfId="1" applyFont="1" applyFill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 shrinkToFi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0" borderId="8" xfId="3" applyFont="1" applyBorder="1" applyAlignment="1">
      <alignment horizontal="center" vertical="center"/>
    </xf>
    <xf numFmtId="177" fontId="11" fillId="0" borderId="0" xfId="4" applyNumberFormat="1" applyFont="1">
      <alignment vertical="center"/>
    </xf>
    <xf numFmtId="177" fontId="11" fillId="0" borderId="0" xfId="4" applyNumberFormat="1" applyFont="1" applyAlignment="1">
      <alignment horizontal="center" vertical="center"/>
    </xf>
    <xf numFmtId="6" fontId="12" fillId="0" borderId="0" xfId="2" applyFont="1" applyFill="1" applyAlignment="1" applyProtection="1">
      <alignment horizontal="left" vertical="center"/>
      <protection locked="0"/>
    </xf>
    <xf numFmtId="177" fontId="11" fillId="0" borderId="1" xfId="4" applyNumberFormat="1" applyFont="1" applyBorder="1">
      <alignment vertical="center"/>
    </xf>
    <xf numFmtId="0" fontId="13" fillId="0" borderId="13" xfId="0" applyFont="1" applyBorder="1">
      <alignment vertical="center"/>
    </xf>
    <xf numFmtId="177" fontId="11" fillId="0" borderId="2" xfId="4" applyNumberFormat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177" fontId="11" fillId="0" borderId="2" xfId="4" applyNumberFormat="1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179" fontId="11" fillId="2" borderId="2" xfId="4" applyNumberFormat="1" applyFont="1" applyFill="1" applyBorder="1" applyAlignment="1">
      <alignment horizontal="right" vertical="center"/>
    </xf>
    <xf numFmtId="179" fontId="13" fillId="2" borderId="2" xfId="0" applyNumberFormat="1" applyFont="1" applyFill="1" applyBorder="1" applyAlignment="1">
      <alignment horizontal="right" vertical="center"/>
    </xf>
    <xf numFmtId="179" fontId="11" fillId="0" borderId="2" xfId="4" applyNumberFormat="1" applyFont="1" applyBorder="1" applyAlignment="1">
      <alignment horizontal="right" vertical="center"/>
    </xf>
    <xf numFmtId="179" fontId="13" fillId="0" borderId="2" xfId="0" applyNumberFormat="1" applyFont="1" applyBorder="1" applyAlignment="1">
      <alignment horizontal="right" vertical="center"/>
    </xf>
    <xf numFmtId="179" fontId="11" fillId="0" borderId="14" xfId="4" applyNumberFormat="1" applyFont="1" applyBorder="1" applyAlignment="1">
      <alignment horizontal="right" vertical="center"/>
    </xf>
    <xf numFmtId="179" fontId="13" fillId="0" borderId="14" xfId="0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left" vertical="center" wrapText="1"/>
    </xf>
    <xf numFmtId="177" fontId="11" fillId="0" borderId="0" xfId="4" applyNumberFormat="1" applyFont="1" applyAlignment="1">
      <alignment vertical="center" wrapText="1"/>
    </xf>
    <xf numFmtId="177" fontId="12" fillId="0" borderId="0" xfId="2" applyNumberFormat="1" applyFont="1" applyFill="1" applyAlignment="1" applyProtection="1">
      <alignment horizontal="left" vertical="center"/>
      <protection locked="0"/>
    </xf>
    <xf numFmtId="0" fontId="11" fillId="0" borderId="0" xfId="3" applyFont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181" fontId="11" fillId="2" borderId="2" xfId="1" applyNumberFormat="1" applyFont="1" applyFill="1" applyBorder="1" applyAlignment="1">
      <alignment horizontal="center" vertical="center"/>
    </xf>
    <xf numFmtId="182" fontId="11" fillId="2" borderId="2" xfId="4" applyNumberFormat="1" applyFont="1" applyFill="1" applyBorder="1" applyAlignment="1">
      <alignment horizontal="right" vertical="center"/>
    </xf>
    <xf numFmtId="182" fontId="13" fillId="2" borderId="2" xfId="0" applyNumberFormat="1" applyFont="1" applyFill="1" applyBorder="1" applyAlignment="1">
      <alignment horizontal="right" vertical="center"/>
    </xf>
    <xf numFmtId="182" fontId="11" fillId="0" borderId="2" xfId="4" applyNumberFormat="1" applyFont="1" applyBorder="1" applyAlignment="1">
      <alignment horizontal="right" vertical="center"/>
    </xf>
    <xf numFmtId="182" fontId="13" fillId="0" borderId="2" xfId="0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left" vertical="center"/>
    </xf>
    <xf numFmtId="180" fontId="7" fillId="0" borderId="0" xfId="3" applyNumberFormat="1" applyFont="1" applyAlignment="1">
      <alignment vertical="center"/>
    </xf>
    <xf numFmtId="177" fontId="11" fillId="0" borderId="8" xfId="4" applyNumberFormat="1" applyFont="1" applyBorder="1">
      <alignment vertical="center"/>
    </xf>
    <xf numFmtId="0" fontId="8" fillId="0" borderId="1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178" fontId="11" fillId="2" borderId="2" xfId="4" applyNumberFormat="1" applyFont="1" applyFill="1" applyBorder="1" applyAlignment="1">
      <alignment horizontal="right" vertical="center"/>
    </xf>
    <xf numFmtId="179" fontId="8" fillId="2" borderId="2" xfId="0" applyNumberFormat="1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8" fontId="11" fillId="3" borderId="2" xfId="4" applyNumberFormat="1" applyFont="1" applyFill="1" applyBorder="1" applyAlignment="1">
      <alignment horizontal="right" vertical="center"/>
    </xf>
    <xf numFmtId="179" fontId="11" fillId="3" borderId="2" xfId="4" applyNumberFormat="1" applyFont="1" applyFill="1" applyBorder="1" applyAlignment="1">
      <alignment horizontal="right" vertical="center"/>
    </xf>
    <xf numFmtId="179" fontId="8" fillId="3" borderId="2" xfId="0" applyNumberFormat="1" applyFont="1" applyFill="1" applyBorder="1" applyAlignment="1">
      <alignment horizontal="right" vertical="center"/>
    </xf>
    <xf numFmtId="179" fontId="11" fillId="3" borderId="9" xfId="4" applyNumberFormat="1" applyFont="1" applyFill="1" applyBorder="1" applyAlignment="1">
      <alignment horizontal="right" vertical="center"/>
    </xf>
    <xf numFmtId="179" fontId="11" fillId="3" borderId="11" xfId="4" applyNumberFormat="1" applyFont="1" applyFill="1" applyBorder="1" applyAlignment="1">
      <alignment horizontal="righ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7" fontId="14" fillId="0" borderId="2" xfId="4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</cellXfs>
  <cellStyles count="5">
    <cellStyle name="桁区切り" xfId="1" builtinId="6"/>
    <cellStyle name="通貨" xfId="2" builtinId="7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view="pageBreakPreview" zoomScaleNormal="100" zoomScaleSheetLayoutView="100" workbookViewId="0">
      <selection activeCell="I46" sqref="I46:J46"/>
    </sheetView>
  </sheetViews>
  <sheetFormatPr defaultColWidth="8.125" defaultRowHeight="12" x14ac:dyDescent="0.4"/>
  <cols>
    <col min="1" max="1" width="2.25" style="26" customWidth="1"/>
    <col min="2" max="17" width="7.5" style="3" customWidth="1"/>
    <col min="18" max="18" width="2.25" style="3" customWidth="1"/>
    <col min="19" max="16384" width="8.125" style="3"/>
  </cols>
  <sheetData>
    <row r="1" spans="1:18" ht="21" customHeight="1" x14ac:dyDescent="0.4">
      <c r="A1" s="1"/>
      <c r="B1" s="2" t="s">
        <v>63</v>
      </c>
      <c r="H1" s="4"/>
      <c r="I1" s="4"/>
      <c r="J1" s="4"/>
      <c r="K1" s="4"/>
      <c r="L1" s="4"/>
      <c r="M1" s="4"/>
      <c r="N1" s="4"/>
      <c r="O1" s="4"/>
    </row>
    <row r="2" spans="1:18" ht="24.75" customHeight="1" x14ac:dyDescent="0.4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 x14ac:dyDescent="0.4">
      <c r="A3" s="1"/>
      <c r="H3" s="4"/>
      <c r="I3" s="4"/>
      <c r="J3" s="4"/>
      <c r="K3" s="4"/>
      <c r="L3" s="4"/>
      <c r="M3" s="4"/>
      <c r="N3" s="4"/>
      <c r="O3" s="4"/>
    </row>
    <row r="4" spans="1:18" ht="21" customHeight="1" x14ac:dyDescent="0.4">
      <c r="A4" s="1"/>
      <c r="B4" s="3" t="s">
        <v>1</v>
      </c>
      <c r="H4" s="4"/>
      <c r="I4" s="4"/>
      <c r="J4" s="4"/>
      <c r="K4" s="4"/>
      <c r="L4" s="4"/>
      <c r="M4" s="4"/>
      <c r="N4" s="4"/>
      <c r="O4" s="4"/>
    </row>
    <row r="5" spans="1:18" ht="6.75" customHeight="1" x14ac:dyDescent="0.4">
      <c r="A5" s="1"/>
      <c r="H5" s="4"/>
      <c r="I5" s="4"/>
      <c r="J5" s="4"/>
      <c r="K5" s="4"/>
      <c r="L5" s="4"/>
      <c r="M5" s="4"/>
      <c r="N5" s="4"/>
      <c r="O5" s="4"/>
    </row>
    <row r="6" spans="1:18" ht="34.5" customHeight="1" x14ac:dyDescent="0.4">
      <c r="A6" s="1"/>
      <c r="B6" s="7" t="s">
        <v>2</v>
      </c>
      <c r="C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34.5" customHeight="1" x14ac:dyDescent="0.4">
      <c r="A7" s="1"/>
      <c r="B7" s="7" t="s">
        <v>3</v>
      </c>
      <c r="C7" s="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 ht="34.5" customHeight="1" x14ac:dyDescent="0.4">
      <c r="A8" s="1"/>
      <c r="B8" s="7" t="s">
        <v>4</v>
      </c>
      <c r="C8" s="8"/>
      <c r="F8" s="11" t="s">
        <v>5</v>
      </c>
      <c r="G8" s="12"/>
      <c r="H8" s="12"/>
      <c r="I8" s="13"/>
      <c r="J8" s="13"/>
      <c r="K8" s="14"/>
    </row>
    <row r="9" spans="1:18" ht="17.25" customHeight="1" x14ac:dyDescent="0.4">
      <c r="A9" s="1"/>
      <c r="B9" s="15" t="s">
        <v>6</v>
      </c>
      <c r="C9" s="15"/>
      <c r="D9" s="15"/>
      <c r="F9" s="16"/>
      <c r="G9" s="17"/>
      <c r="H9" s="18" t="s">
        <v>7</v>
      </c>
      <c r="I9" s="17"/>
      <c r="J9" s="17"/>
      <c r="K9" s="19" t="s">
        <v>8</v>
      </c>
    </row>
    <row r="10" spans="1:18" ht="17.25" customHeight="1" x14ac:dyDescent="0.4">
      <c r="A10" s="1"/>
      <c r="B10" s="15"/>
      <c r="C10" s="15"/>
      <c r="D10" s="15"/>
      <c r="F10" s="20"/>
      <c r="G10" s="21"/>
      <c r="H10" s="22"/>
      <c r="I10" s="23"/>
      <c r="J10" s="21"/>
      <c r="K10" s="24"/>
    </row>
    <row r="11" spans="1:18" ht="34.5" customHeight="1" x14ac:dyDescent="0.4">
      <c r="A11" s="1"/>
      <c r="B11" s="25" t="s">
        <v>9</v>
      </c>
      <c r="C11" s="26"/>
      <c r="F11" s="27"/>
      <c r="G11" s="27"/>
      <c r="H11" s="27"/>
      <c r="I11" s="27"/>
      <c r="J11" s="27"/>
      <c r="K11" s="27"/>
    </row>
    <row r="12" spans="1:18" ht="34.5" customHeight="1" x14ac:dyDescent="0.4">
      <c r="A12" s="1"/>
      <c r="B12" s="25" t="s">
        <v>10</v>
      </c>
      <c r="C12" s="28"/>
      <c r="D12" s="28"/>
      <c r="F12" s="11"/>
      <c r="G12" s="29"/>
      <c r="H12" s="17"/>
      <c r="I12" s="17"/>
      <c r="J12" s="29"/>
      <c r="K12" s="30"/>
    </row>
    <row r="13" spans="1:18" ht="34.5" customHeight="1" x14ac:dyDescent="0.4">
      <c r="A13" s="1"/>
      <c r="B13" s="3" t="s">
        <v>11</v>
      </c>
      <c r="E13" s="7" t="s">
        <v>12</v>
      </c>
      <c r="F13" s="7"/>
      <c r="G13" s="7"/>
      <c r="H13" s="31"/>
      <c r="I13" s="32"/>
      <c r="J13" s="7" t="s">
        <v>13</v>
      </c>
      <c r="K13" s="4"/>
    </row>
    <row r="14" spans="1:18" ht="34.5" customHeight="1" x14ac:dyDescent="0.4">
      <c r="A14" s="1"/>
      <c r="B14" s="3" t="s">
        <v>14</v>
      </c>
      <c r="E14" s="7" t="s">
        <v>15</v>
      </c>
      <c r="F14" s="7"/>
      <c r="G14" s="7"/>
      <c r="H14" s="33"/>
      <c r="I14" s="34"/>
      <c r="J14" s="7"/>
      <c r="K14" s="4"/>
      <c r="L14" s="25"/>
      <c r="M14" s="4"/>
      <c r="N14" s="4"/>
      <c r="O14" s="4"/>
    </row>
    <row r="15" spans="1:18" ht="27" customHeight="1" x14ac:dyDescent="0.15">
      <c r="A15" s="1"/>
      <c r="E15" s="35" t="s">
        <v>16</v>
      </c>
      <c r="F15" s="7"/>
      <c r="G15" s="7"/>
      <c r="H15" s="36"/>
      <c r="I15" s="7"/>
      <c r="J15" s="7"/>
      <c r="K15" s="4"/>
      <c r="L15" s="25"/>
      <c r="M15" s="4"/>
      <c r="N15" s="4"/>
      <c r="O15" s="4"/>
    </row>
    <row r="16" spans="1:18" ht="54.75" customHeight="1" x14ac:dyDescent="0.4">
      <c r="A16" s="1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1:18" ht="17.25" customHeight="1" x14ac:dyDescent="0.4">
      <c r="A17" s="1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34.5" customHeight="1" x14ac:dyDescent="0.4">
      <c r="A18" s="1"/>
      <c r="B18" s="3" t="s">
        <v>17</v>
      </c>
      <c r="E18" s="41" t="s">
        <v>18</v>
      </c>
      <c r="F18" s="42"/>
      <c r="G18" s="41" t="s">
        <v>19</v>
      </c>
      <c r="H18" s="43"/>
      <c r="I18" s="25" t="s">
        <v>20</v>
      </c>
    </row>
    <row r="19" spans="1:18" ht="34.5" customHeight="1" x14ac:dyDescent="0.4">
      <c r="A19" s="1"/>
      <c r="E19" s="41" t="s">
        <v>21</v>
      </c>
      <c r="F19" s="42"/>
      <c r="G19" s="41" t="s">
        <v>19</v>
      </c>
      <c r="H19" s="43"/>
      <c r="I19" s="25" t="s">
        <v>20</v>
      </c>
      <c r="K19" s="41"/>
    </row>
    <row r="20" spans="1:18" ht="10.5" customHeight="1" x14ac:dyDescent="0.4">
      <c r="A20" s="1"/>
      <c r="E20" s="41"/>
      <c r="F20" s="36"/>
      <c r="G20" s="44"/>
      <c r="H20" s="25"/>
      <c r="K20" s="45"/>
      <c r="L20" s="36"/>
      <c r="M20" s="41"/>
      <c r="N20" s="44"/>
      <c r="O20" s="25"/>
    </row>
    <row r="21" spans="1:18" ht="34.5" customHeight="1" x14ac:dyDescent="0.4">
      <c r="A21" s="1"/>
      <c r="B21" s="3" t="s">
        <v>22</v>
      </c>
      <c r="E21" s="41" t="s">
        <v>23</v>
      </c>
      <c r="F21" s="42"/>
      <c r="G21" s="41" t="s">
        <v>24</v>
      </c>
      <c r="H21" s="46"/>
      <c r="I21" s="47"/>
      <c r="J21" s="47"/>
      <c r="K21" s="47"/>
      <c r="L21" s="47"/>
      <c r="M21" s="48"/>
      <c r="N21" s="45" t="s">
        <v>25</v>
      </c>
      <c r="O21" s="43"/>
      <c r="P21" s="25" t="s">
        <v>20</v>
      </c>
    </row>
    <row r="22" spans="1:18" ht="19.5" customHeight="1" x14ac:dyDescent="0.4">
      <c r="A22" s="1"/>
    </row>
    <row r="23" spans="1:18" ht="28.5" customHeight="1" x14ac:dyDescent="0.4">
      <c r="A23" s="1"/>
      <c r="B23" s="3" t="s">
        <v>26</v>
      </c>
      <c r="H23" s="4"/>
      <c r="I23" s="4"/>
      <c r="J23" s="4"/>
      <c r="K23" s="4"/>
      <c r="L23" s="4"/>
      <c r="M23" s="4"/>
      <c r="N23" s="4"/>
      <c r="O23" s="4"/>
    </row>
    <row r="24" spans="1:18" ht="24.95" customHeight="1" x14ac:dyDescent="0.4">
      <c r="B24" s="3" t="s">
        <v>27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30" customHeight="1" x14ac:dyDescent="0.4">
      <c r="B25" s="49" t="s">
        <v>28</v>
      </c>
      <c r="C25" s="50"/>
      <c r="D25" s="51"/>
      <c r="E25" s="49" t="s">
        <v>29</v>
      </c>
      <c r="F25" s="50"/>
      <c r="G25" s="51"/>
      <c r="H25" s="52" t="s">
        <v>30</v>
      </c>
      <c r="I25" s="53"/>
      <c r="J25" s="54"/>
    </row>
    <row r="26" spans="1:18" ht="24.75" customHeight="1" x14ac:dyDescent="0.4">
      <c r="B26" s="55"/>
      <c r="C26" s="56"/>
      <c r="D26" s="57"/>
      <c r="E26" s="55"/>
      <c r="F26" s="56"/>
      <c r="G26" s="57"/>
      <c r="H26" s="58"/>
      <c r="I26" s="59"/>
      <c r="J26" s="60" t="s">
        <v>31</v>
      </c>
      <c r="K26" s="26"/>
    </row>
    <row r="27" spans="1:18" ht="15" customHeight="1" x14ac:dyDescent="0.4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8" ht="27.95" customHeight="1" x14ac:dyDescent="0.4">
      <c r="B28" s="7" t="s">
        <v>32</v>
      </c>
      <c r="C28" s="36"/>
      <c r="D28" s="36"/>
      <c r="E28" s="36"/>
      <c r="F28" s="36"/>
      <c r="G28" s="36"/>
      <c r="H28" s="36"/>
      <c r="I28" s="36"/>
      <c r="J28" s="36"/>
      <c r="K28" s="36"/>
      <c r="L28" s="7"/>
      <c r="M28" s="7"/>
      <c r="N28" s="7"/>
      <c r="O28" s="7"/>
      <c r="P28" s="7"/>
      <c r="Q28" s="7"/>
    </row>
    <row r="29" spans="1:18" ht="27.95" customHeight="1" x14ac:dyDescent="0.4">
      <c r="B29" s="61" t="s">
        <v>57</v>
      </c>
      <c r="C29" s="61"/>
      <c r="D29" s="61"/>
      <c r="E29" s="61"/>
      <c r="F29" s="61"/>
      <c r="G29" s="61"/>
      <c r="H29" s="61"/>
      <c r="I29" s="62"/>
      <c r="J29" s="63"/>
      <c r="K29" s="36"/>
      <c r="L29" s="7"/>
      <c r="M29" s="7"/>
      <c r="N29" s="7"/>
      <c r="O29" s="7"/>
      <c r="P29" s="7"/>
      <c r="Q29" s="7"/>
    </row>
    <row r="30" spans="1:18" ht="27.95" customHeight="1" x14ac:dyDescent="0.4">
      <c r="B30" s="64"/>
      <c r="C30" s="65"/>
      <c r="D30" s="66" t="s">
        <v>33</v>
      </c>
      <c r="E30" s="67"/>
      <c r="F30" s="66" t="s">
        <v>34</v>
      </c>
      <c r="G30" s="66"/>
      <c r="H30" s="66" t="s">
        <v>35</v>
      </c>
      <c r="I30" s="67"/>
      <c r="J30" s="106" t="s">
        <v>64</v>
      </c>
      <c r="K30" s="107"/>
      <c r="L30" s="7"/>
      <c r="M30" s="7"/>
    </row>
    <row r="31" spans="1:18" ht="27.95" customHeight="1" x14ac:dyDescent="0.4">
      <c r="B31" s="68" t="s">
        <v>36</v>
      </c>
      <c r="C31" s="69"/>
      <c r="D31" s="70"/>
      <c r="E31" s="71"/>
      <c r="F31" s="70"/>
      <c r="G31" s="70"/>
      <c r="H31" s="72" t="str">
        <f>IF(SUM(D31:G31)=0,"",SUM(D31:G31))</f>
        <v/>
      </c>
      <c r="I31" s="72"/>
      <c r="J31" s="72" t="str">
        <f>IF(OR(H31="",H32=""),"",H31-H32)</f>
        <v/>
      </c>
      <c r="K31" s="73"/>
      <c r="L31" s="7"/>
      <c r="M31" s="7"/>
    </row>
    <row r="32" spans="1:18" ht="27.95" customHeight="1" x14ac:dyDescent="0.4">
      <c r="B32" s="68" t="s">
        <v>37</v>
      </c>
      <c r="C32" s="69"/>
      <c r="D32" s="70"/>
      <c r="E32" s="71"/>
      <c r="F32" s="70"/>
      <c r="G32" s="70"/>
      <c r="H32" s="72" t="str">
        <f>IF(AND(D32="",F32=""),"",SUM(D32:G32))</f>
        <v/>
      </c>
      <c r="I32" s="72"/>
      <c r="J32" s="74"/>
      <c r="K32" s="75"/>
      <c r="L32" s="7"/>
      <c r="M32" s="7"/>
    </row>
    <row r="33" spans="2:17" ht="15" customHeight="1" x14ac:dyDescent="0.4">
      <c r="B33" s="61" t="s">
        <v>60</v>
      </c>
      <c r="C33" s="76"/>
      <c r="D33" s="61"/>
      <c r="E33" s="61"/>
      <c r="F33" s="61"/>
      <c r="G33" s="61"/>
      <c r="H33" s="77"/>
      <c r="I33" s="61"/>
      <c r="J33" s="78"/>
      <c r="K33" s="36"/>
      <c r="L33" s="7"/>
      <c r="M33" s="7"/>
      <c r="N33" s="7"/>
      <c r="O33" s="7"/>
      <c r="P33" s="7"/>
      <c r="Q33" s="7"/>
    </row>
    <row r="34" spans="2:17" ht="15" customHeight="1" x14ac:dyDescent="0.4">
      <c r="B34" s="61"/>
      <c r="C34" s="76"/>
      <c r="D34" s="61"/>
      <c r="E34" s="61"/>
      <c r="F34" s="61"/>
      <c r="G34" s="61"/>
      <c r="H34" s="77"/>
      <c r="I34" s="61"/>
      <c r="J34" s="78"/>
      <c r="K34" s="36"/>
      <c r="L34" s="7"/>
      <c r="M34" s="7"/>
      <c r="N34" s="7"/>
      <c r="O34" s="7"/>
      <c r="P34" s="7"/>
      <c r="Q34" s="7"/>
    </row>
    <row r="35" spans="2:17" ht="27.95" customHeight="1" x14ac:dyDescent="0.4">
      <c r="B35" s="7" t="s">
        <v>59</v>
      </c>
      <c r="C35" s="7"/>
      <c r="D35" s="7"/>
      <c r="E35" s="7"/>
      <c r="F35" s="7"/>
      <c r="G35" s="7"/>
      <c r="H35" s="61" t="s">
        <v>58</v>
      </c>
      <c r="I35" s="62"/>
      <c r="J35" s="63"/>
      <c r="K35" s="36"/>
      <c r="L35" s="7"/>
      <c r="M35" s="7"/>
      <c r="N35" s="7"/>
      <c r="O35" s="7"/>
      <c r="P35" s="7"/>
      <c r="Q35" s="7"/>
    </row>
    <row r="36" spans="2:17" ht="27.95" customHeight="1" x14ac:dyDescent="0.4">
      <c r="B36" s="79" t="s">
        <v>38</v>
      </c>
      <c r="C36" s="80"/>
      <c r="D36" s="81"/>
      <c r="E36" s="7" t="s">
        <v>39</v>
      </c>
      <c r="F36" s="7"/>
      <c r="G36" s="7"/>
      <c r="H36" s="64"/>
      <c r="I36" s="65"/>
      <c r="J36" s="66" t="s">
        <v>33</v>
      </c>
      <c r="K36" s="67"/>
      <c r="L36" s="66" t="s">
        <v>34</v>
      </c>
      <c r="M36" s="66"/>
      <c r="N36" s="66" t="s">
        <v>35</v>
      </c>
      <c r="O36" s="67"/>
      <c r="P36" s="106" t="s">
        <v>65</v>
      </c>
      <c r="Q36" s="67"/>
    </row>
    <row r="37" spans="2:17" ht="27.95" customHeight="1" x14ac:dyDescent="0.4">
      <c r="B37" s="79" t="s">
        <v>40</v>
      </c>
      <c r="C37" s="79"/>
      <c r="D37" s="81"/>
      <c r="E37" s="7" t="s">
        <v>41</v>
      </c>
      <c r="F37" s="7"/>
      <c r="G37" s="7"/>
      <c r="H37" s="68" t="s">
        <v>36</v>
      </c>
      <c r="I37" s="69"/>
      <c r="J37" s="82" t="str">
        <f>IF(AND($D$36="",$D$37=""),"",D31*$D$36*$D$37)</f>
        <v/>
      </c>
      <c r="K37" s="83"/>
      <c r="L37" s="82" t="str">
        <f>IF(AND($D$36="",$D$37=""),"",F31*$D$36*$D$37)</f>
        <v/>
      </c>
      <c r="M37" s="83"/>
      <c r="N37" s="84" t="str">
        <f>IF(SUM(J37:M37)=0,"",SUM(J37:M37))</f>
        <v/>
      </c>
      <c r="O37" s="84"/>
      <c r="P37" s="84" t="str">
        <f>IF(OR(N37="",N38=""),"",N37-N38)</f>
        <v/>
      </c>
      <c r="Q37" s="85"/>
    </row>
    <row r="38" spans="2:17" ht="27.95" customHeight="1" x14ac:dyDescent="0.4">
      <c r="H38" s="68" t="s">
        <v>37</v>
      </c>
      <c r="I38" s="69"/>
      <c r="J38" s="82" t="str">
        <f>IF(AND($D$36="",$D$37=""),"",D32*$D$36*$D$37)</f>
        <v/>
      </c>
      <c r="K38" s="83"/>
      <c r="L38" s="82" t="str">
        <f>IF(AND($D$36="",$D$37=""),"",F32*$D$36*$D$37)</f>
        <v/>
      </c>
      <c r="M38" s="83"/>
      <c r="N38" s="84" t="str">
        <f>IF(AND(J38="",L38=""),"",SUM(J38:M38))</f>
        <v/>
      </c>
      <c r="O38" s="84"/>
      <c r="P38" s="74"/>
      <c r="Q38" s="75"/>
    </row>
    <row r="39" spans="2:17" ht="15" customHeight="1" x14ac:dyDescent="0.4">
      <c r="B39" s="76"/>
      <c r="C39" s="76"/>
      <c r="D39" s="61"/>
      <c r="E39" s="61"/>
      <c r="F39" s="61"/>
      <c r="G39" s="61"/>
      <c r="H39" s="77"/>
      <c r="I39" s="61"/>
      <c r="J39" s="78"/>
      <c r="K39" s="26"/>
    </row>
    <row r="40" spans="2:17" ht="27.95" customHeight="1" x14ac:dyDescent="0.4">
      <c r="B40" s="86" t="s">
        <v>61</v>
      </c>
      <c r="C40" s="76"/>
      <c r="D40" s="61"/>
      <c r="E40" s="61"/>
      <c r="I40" s="86" t="s">
        <v>62</v>
      </c>
      <c r="J40" s="76"/>
      <c r="K40" s="61"/>
    </row>
    <row r="41" spans="2:17" ht="11.45" customHeight="1" x14ac:dyDescent="0.4">
      <c r="B41" s="87"/>
      <c r="C41" s="76"/>
      <c r="D41" s="61"/>
      <c r="E41" s="61"/>
      <c r="I41" s="86"/>
      <c r="J41" s="76"/>
      <c r="K41" s="61"/>
    </row>
    <row r="42" spans="2:17" ht="27.95" customHeight="1" x14ac:dyDescent="0.4">
      <c r="B42" s="88"/>
      <c r="C42" s="89"/>
      <c r="D42" s="66" t="s">
        <v>33</v>
      </c>
      <c r="E42" s="90"/>
      <c r="F42" s="66" t="s">
        <v>34</v>
      </c>
      <c r="G42" s="90"/>
      <c r="I42" s="88"/>
      <c r="J42" s="89"/>
      <c r="K42" s="66" t="s">
        <v>33</v>
      </c>
      <c r="L42" s="90"/>
      <c r="M42" s="66" t="s">
        <v>34</v>
      </c>
      <c r="N42" s="90"/>
    </row>
    <row r="43" spans="2:17" ht="27.95" customHeight="1" x14ac:dyDescent="0.4">
      <c r="B43" s="68" t="s">
        <v>42</v>
      </c>
      <c r="C43" s="91"/>
      <c r="D43" s="92"/>
      <c r="E43" s="92"/>
      <c r="F43" s="92"/>
      <c r="G43" s="92"/>
      <c r="I43" s="68" t="s">
        <v>43</v>
      </c>
      <c r="J43" s="91"/>
      <c r="K43" s="70"/>
      <c r="L43" s="93"/>
      <c r="M43" s="70"/>
      <c r="N43" s="93"/>
    </row>
    <row r="44" spans="2:17" ht="27.95" customHeight="1" x14ac:dyDescent="0.4">
      <c r="B44" s="68" t="s">
        <v>44</v>
      </c>
      <c r="C44" s="91"/>
      <c r="D44" s="92"/>
      <c r="E44" s="92"/>
      <c r="F44" s="92"/>
      <c r="G44" s="92"/>
      <c r="I44" s="68" t="s">
        <v>45</v>
      </c>
      <c r="J44" s="91"/>
      <c r="K44" s="70"/>
      <c r="L44" s="93"/>
      <c r="M44" s="70"/>
      <c r="N44" s="93"/>
    </row>
    <row r="45" spans="2:17" ht="27.95" customHeight="1" x14ac:dyDescent="0.4">
      <c r="B45" s="94" t="s">
        <v>46</v>
      </c>
      <c r="C45" s="95"/>
      <c r="D45" s="96" t="str">
        <f>IF(OR(D43="",D44=""),"",D43-D44)</f>
        <v/>
      </c>
      <c r="E45" s="96"/>
      <c r="F45" s="96" t="str">
        <f>IF(OR(F43="",F44=""),"",F43-F44)</f>
        <v/>
      </c>
      <c r="G45" s="96"/>
      <c r="I45" s="94" t="s">
        <v>47</v>
      </c>
      <c r="J45" s="95"/>
      <c r="K45" s="97" t="str">
        <f>IF(D32="","",ROUNDUP(D32/3,0))</f>
        <v/>
      </c>
      <c r="L45" s="98"/>
      <c r="M45" s="99" t="str">
        <f>IF(F32="","",ROUNDUP(F32/6,0))</f>
        <v/>
      </c>
      <c r="N45" s="100"/>
    </row>
    <row r="46" spans="2:17" ht="27.95" customHeight="1" x14ac:dyDescent="0.4">
      <c r="B46" s="76"/>
      <c r="C46" s="76"/>
      <c r="D46" s="61"/>
      <c r="E46" s="61"/>
      <c r="I46" s="94" t="s">
        <v>48</v>
      </c>
      <c r="J46" s="95"/>
      <c r="K46" s="97" t="str">
        <f>IF(K43="","",K43-K45)</f>
        <v/>
      </c>
      <c r="L46" s="98"/>
      <c r="M46" s="97" t="str">
        <f>IF(M43="","",M43-M45)</f>
        <v/>
      </c>
      <c r="N46" s="98"/>
    </row>
    <row r="47" spans="2:17" ht="19.899999999999999" customHeight="1" x14ac:dyDescent="0.4">
      <c r="C47" s="26"/>
      <c r="D47" s="26"/>
      <c r="E47" s="26"/>
      <c r="F47" s="26"/>
      <c r="G47" s="26"/>
      <c r="H47" s="26"/>
      <c r="I47" s="26"/>
      <c r="J47" s="26"/>
      <c r="K47" s="26"/>
    </row>
    <row r="48" spans="2:17" ht="37.5" customHeight="1" x14ac:dyDescent="0.4">
      <c r="B48" s="3" t="s">
        <v>49</v>
      </c>
    </row>
    <row r="49" spans="2:17" ht="24" customHeight="1" x14ac:dyDescent="0.4">
      <c r="B49" s="25" t="s">
        <v>50</v>
      </c>
      <c r="D49" s="101"/>
      <c r="E49" s="101"/>
      <c r="G49" s="25" t="s">
        <v>51</v>
      </c>
      <c r="I49" s="102"/>
      <c r="K49" s="25" t="s">
        <v>52</v>
      </c>
      <c r="O49" s="102"/>
    </row>
    <row r="50" spans="2:17" ht="24" customHeight="1" x14ac:dyDescent="0.4"/>
    <row r="51" spans="2:17" ht="24" customHeight="1" x14ac:dyDescent="0.4">
      <c r="B51" s="25" t="s">
        <v>53</v>
      </c>
      <c r="I51" s="102"/>
    </row>
    <row r="52" spans="2:17" ht="19.149999999999999" customHeight="1" x14ac:dyDescent="0.4"/>
    <row r="53" spans="2:17" ht="33.75" customHeight="1" x14ac:dyDescent="0.4">
      <c r="B53" s="3" t="s">
        <v>54</v>
      </c>
    </row>
    <row r="54" spans="2:17" ht="17.45" customHeight="1" x14ac:dyDescent="0.4">
      <c r="B54" s="3" t="s">
        <v>55</v>
      </c>
    </row>
    <row r="55" spans="2:17" ht="103.5" customHeight="1" x14ac:dyDescent="0.4">
      <c r="B55" s="103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5"/>
    </row>
    <row r="57" spans="2:17" ht="17.45" customHeight="1" x14ac:dyDescent="0.4">
      <c r="B57" s="3" t="s">
        <v>56</v>
      </c>
    </row>
    <row r="58" spans="2:17" ht="103.5" customHeight="1" x14ac:dyDescent="0.4"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5"/>
    </row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</sheetData>
  <mergeCells count="85">
    <mergeCell ref="D49:E49"/>
    <mergeCell ref="B55:Q55"/>
    <mergeCell ref="B58:Q58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M42:N42"/>
    <mergeCell ref="B32:C32"/>
    <mergeCell ref="D32:E32"/>
    <mergeCell ref="H32:I32"/>
    <mergeCell ref="J32:K32"/>
    <mergeCell ref="B42:C42"/>
    <mergeCell ref="D42:E42"/>
    <mergeCell ref="F42:G42"/>
    <mergeCell ref="I42:J42"/>
    <mergeCell ref="K42:L42"/>
    <mergeCell ref="F32:G32"/>
    <mergeCell ref="H36:I36"/>
    <mergeCell ref="J36:K36"/>
    <mergeCell ref="L36:M36"/>
    <mergeCell ref="N36:O36"/>
    <mergeCell ref="N38:O38"/>
    <mergeCell ref="M44:N44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I46:J46"/>
    <mergeCell ref="K46:L46"/>
    <mergeCell ref="M46:N46"/>
    <mergeCell ref="B45:C45"/>
    <mergeCell ref="D45:E45"/>
    <mergeCell ref="F45:G45"/>
    <mergeCell ref="I45:J45"/>
    <mergeCell ref="K45:L45"/>
    <mergeCell ref="M45:N45"/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</mergeCells>
  <phoneticPr fontId="3"/>
  <dataValidations count="3">
    <dataValidation type="list" allowBlank="1" showInputMessage="1" showErrorMessage="1" sqref="I51">
      <formula1>"○,×"</formula1>
    </dataValidation>
    <dataValidation type="list" allowBlank="1" showInputMessage="1" showErrorMessage="1" sqref="D49:E49">
      <formula1>"外部搬入,自園調理"</formula1>
    </dataValidation>
    <dataValidation type="list" allowBlank="1" showInputMessage="1" showErrorMessage="1" sqref="H14 O49 I49 F18:F21 L20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Height="0" orientation="portrait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5B4746-55E1-4343-90D7-9C1550A16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32E128-A9AA-4F75-8233-8A99C3F7C773}">
  <ds:schemaRefs>
    <ds:schemaRef ds:uri="http://schemas.microsoft.com/office/2006/metadata/properties"/>
    <ds:schemaRef ds:uri="http://schemas.microsoft.com/office/infopath/2007/PartnerControls"/>
    <ds:schemaRef ds:uri="e330ab88-f52b-4420-a6fd-2bcb7a481ba9"/>
    <ds:schemaRef ds:uri="7f1e29f5-1aa2-4ed7-a4c5-0f459278da93"/>
  </ds:schemaRefs>
</ds:datastoreItem>
</file>

<file path=customXml/itemProps3.xml><?xml version="1.0" encoding="utf-8"?>
<ds:datastoreItem xmlns:ds="http://schemas.openxmlformats.org/officeDocument/2006/customXml" ds:itemID="{4223E74E-A04C-40EA-856E-C56B2BD7C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2026-03-03T12:40:33Z</dcterms:created>
  <dcterms:modified xsi:type="dcterms:W3CDTF">2026-04-14T08:03:08Z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